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DCPM\05_Industries_Creatives\_Fonctionnel\02_Procedures\ArpegesSiteInternet\Arpège\ElementsArpegeFdsSoutienCineAV\GENRE_travail en cours\"/>
    </mc:Choice>
  </mc:AlternateContent>
  <xr:revisionPtr revIDLastSave="0" documentId="8_{C9E82382-7C0C-45B9-AA51-46E01C251340}" xr6:coauthVersionLast="47" xr6:coauthVersionMax="47" xr10:uidLastSave="{00000000-0000-0000-0000-000000000000}"/>
  <bookViews>
    <workbookView xWindow="-120" yWindow="-120" windowWidth="29040" windowHeight="15720" activeTab="3" xr2:uid="{00000000-000D-0000-FFFF-FFFF00000000}"/>
  </bookViews>
  <sheets>
    <sheet name="ATTENTION" sheetId="1" r:id="rId1"/>
    <sheet name="Devis type_ECR" sheetId="2" r:id="rId2"/>
    <sheet name="Devis type_DEV" sheetId="3" r:id="rId3"/>
    <sheet name="Devis type_PROD"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8" i="4" l="1"/>
  <c r="C28" i="4"/>
  <c r="E25" i="4"/>
  <c r="F23" i="4"/>
  <c r="F22" i="4"/>
  <c r="C21" i="4"/>
  <c r="D23" i="4" s="1"/>
  <c r="F20" i="4"/>
  <c r="D20" i="4"/>
  <c r="D13" i="4"/>
  <c r="E9" i="4"/>
  <c r="F12" i="4" s="1"/>
  <c r="C9" i="4"/>
  <c r="D11" i="4" s="1"/>
  <c r="E123" i="3"/>
  <c r="E122" i="3"/>
  <c r="E121" i="3"/>
  <c r="E120" i="3"/>
  <c r="E119" i="3"/>
  <c r="E118" i="3" s="1"/>
  <c r="F118" i="3"/>
  <c r="D118" i="3"/>
  <c r="C118" i="3"/>
  <c r="E117" i="3"/>
  <c r="E116" i="3"/>
  <c r="E115" i="3"/>
  <c r="E114" i="3"/>
  <c r="E113" i="3"/>
  <c r="E112" i="3"/>
  <c r="E111" i="3"/>
  <c r="E110" i="3"/>
  <c r="E109" i="3"/>
  <c r="E108" i="3"/>
  <c r="E107" i="3"/>
  <c r="E106" i="3"/>
  <c r="E105" i="3"/>
  <c r="E104" i="3"/>
  <c r="E103" i="3"/>
  <c r="E102" i="3"/>
  <c r="E101" i="3"/>
  <c r="E100" i="3"/>
  <c r="E99" i="3"/>
  <c r="E98" i="3"/>
  <c r="F97" i="3"/>
  <c r="D97" i="3"/>
  <c r="C97" i="3"/>
  <c r="E96" i="3"/>
  <c r="E95" i="3"/>
  <c r="E88" i="3" s="1"/>
  <c r="E94" i="3"/>
  <c r="E93" i="3"/>
  <c r="E92" i="3"/>
  <c r="E91" i="3"/>
  <c r="E90" i="3"/>
  <c r="E89" i="3"/>
  <c r="F88" i="3"/>
  <c r="D88" i="3"/>
  <c r="C88" i="3"/>
  <c r="E87" i="3"/>
  <c r="E86" i="3"/>
  <c r="E81" i="3" s="1"/>
  <c r="E85" i="3"/>
  <c r="E84" i="3"/>
  <c r="E83" i="3"/>
  <c r="E82" i="3"/>
  <c r="F81" i="3"/>
  <c r="D81" i="3"/>
  <c r="C81" i="3"/>
  <c r="E80" i="3"/>
  <c r="E79" i="3"/>
  <c r="E78" i="3"/>
  <c r="E77" i="3"/>
  <c r="E76" i="3"/>
  <c r="E75" i="3"/>
  <c r="E74" i="3"/>
  <c r="E73" i="3"/>
  <c r="E72" i="3"/>
  <c r="E71" i="3"/>
  <c r="E70" i="3"/>
  <c r="E69" i="3"/>
  <c r="E68" i="3"/>
  <c r="E67" i="3"/>
  <c r="E66" i="3"/>
  <c r="E65" i="3"/>
  <c r="E64" i="3"/>
  <c r="E63" i="3"/>
  <c r="F62" i="3"/>
  <c r="E62" i="3"/>
  <c r="D62" i="3"/>
  <c r="C62" i="3"/>
  <c r="E61" i="3"/>
  <c r="E60" i="3"/>
  <c r="E59" i="3"/>
  <c r="E58" i="3"/>
  <c r="E57" i="3"/>
  <c r="E56" i="3"/>
  <c r="E55" i="3"/>
  <c r="E54" i="3"/>
  <c r="E53" i="3"/>
  <c r="E52" i="3" s="1"/>
  <c r="F52" i="3"/>
  <c r="D52" i="3"/>
  <c r="C52" i="3"/>
  <c r="E51" i="3"/>
  <c r="E50" i="3"/>
  <c r="E49" i="3"/>
  <c r="E48" i="3"/>
  <c r="E47" i="3"/>
  <c r="E46" i="3"/>
  <c r="E45" i="3"/>
  <c r="E44" i="3"/>
  <c r="E43" i="3"/>
  <c r="E42" i="3"/>
  <c r="F41" i="3"/>
  <c r="D41" i="3"/>
  <c r="C41" i="3"/>
  <c r="E40" i="3"/>
  <c r="E39" i="3"/>
  <c r="E38" i="3"/>
  <c r="E37" i="3"/>
  <c r="E36" i="3"/>
  <c r="E35" i="3"/>
  <c r="E34" i="3"/>
  <c r="E33" i="3"/>
  <c r="E32" i="3"/>
  <c r="E31" i="3"/>
  <c r="E30" i="3"/>
  <c r="E29" i="3"/>
  <c r="E28" i="3"/>
  <c r="E27" i="3"/>
  <c r="E26" i="3"/>
  <c r="E25" i="3"/>
  <c r="E24" i="3"/>
  <c r="E23" i="3"/>
  <c r="E22" i="3"/>
  <c r="E21" i="3"/>
  <c r="E20" i="3"/>
  <c r="E19" i="3"/>
  <c r="E18" i="3"/>
  <c r="E17" i="3"/>
  <c r="E16" i="3"/>
  <c r="E15" i="3"/>
  <c r="E14" i="3"/>
  <c r="F13" i="3"/>
  <c r="D13" i="3"/>
  <c r="C13" i="3"/>
  <c r="E12" i="3"/>
  <c r="E11" i="3"/>
  <c r="E10" i="3"/>
  <c r="E9" i="3"/>
  <c r="E8" i="3"/>
  <c r="E7" i="3"/>
  <c r="E6" i="3"/>
  <c r="E5" i="3"/>
  <c r="E4" i="3"/>
  <c r="E3" i="3"/>
  <c r="F2" i="3"/>
  <c r="D2" i="3"/>
  <c r="C2" i="3"/>
  <c r="E2" i="3" s="1"/>
  <c r="D32" i="2"/>
  <c r="D31" i="2"/>
  <c r="C31" i="2"/>
  <c r="C32" i="2" s="1"/>
  <c r="C20" i="2"/>
  <c r="D10" i="2"/>
  <c r="D8" i="2"/>
  <c r="F13" i="4" l="1"/>
  <c r="C25" i="4"/>
  <c r="E29" i="4"/>
  <c r="F10" i="4"/>
  <c r="E16" i="4"/>
  <c r="F11" i="4"/>
  <c r="D22" i="4"/>
  <c r="D12" i="4"/>
  <c r="D10" i="4"/>
  <c r="C16" i="4"/>
  <c r="E97" i="3"/>
  <c r="E41" i="3"/>
  <c r="E13" i="3"/>
  <c r="C124" i="3"/>
  <c r="C127" i="3" s="1"/>
  <c r="D124" i="3"/>
  <c r="D127" i="3" s="1"/>
  <c r="F124" i="3"/>
  <c r="F127" i="3" s="1"/>
  <c r="E124" i="3"/>
  <c r="E127" i="3" s="1"/>
  <c r="F18" i="4" l="1"/>
  <c r="F8" i="4"/>
  <c r="E32" i="4"/>
  <c r="F17" i="4"/>
  <c r="F26" i="4"/>
  <c r="F21" i="4"/>
  <c r="F24" i="4"/>
  <c r="F27" i="4"/>
  <c r="F15" i="4"/>
  <c r="F19" i="4"/>
  <c r="F14" i="4"/>
  <c r="F28" i="4"/>
  <c r="F16" i="4"/>
  <c r="F9" i="4"/>
  <c r="C29" i="4"/>
  <c r="F29" i="4" s="1"/>
  <c r="F25" i="4"/>
  <c r="D24" i="4" l="1"/>
  <c r="D18" i="4"/>
  <c r="D8" i="4"/>
  <c r="C32" i="4"/>
  <c r="D27" i="4"/>
  <c r="D26" i="4"/>
  <c r="D17" i="4"/>
  <c r="D29" i="4"/>
  <c r="D15" i="4"/>
  <c r="D19" i="4"/>
  <c r="D14" i="4"/>
  <c r="D28" i="4"/>
  <c r="D9" i="4"/>
  <c r="D21" i="4"/>
  <c r="D25" i="4"/>
  <c r="F32" i="4"/>
  <c r="F31" i="4"/>
  <c r="F30" i="4"/>
  <c r="D16" i="4"/>
  <c r="D31" i="4" l="1"/>
  <c r="D30" i="4"/>
</calcChain>
</file>

<file path=xl/sharedStrings.xml><?xml version="1.0" encoding="utf-8"?>
<sst xmlns="http://schemas.openxmlformats.org/spreadsheetml/2006/main" count="257" uniqueCount="248">
  <si>
    <t>Devis écriture seulement
Soutien à l'écriture Région Grand Est
Audiovisuel - cinéma - nouveaux médias</t>
  </si>
  <si>
    <t>NOM / Prénom de l'auteur</t>
  </si>
  <si>
    <t>NOM DE LA STRUCTURE (le cas échéant)</t>
  </si>
  <si>
    <t>TITRE DU PROJET</t>
  </si>
  <si>
    <t>Désignation des dépenses</t>
  </si>
  <si>
    <t>Montant prévisionnel</t>
  </si>
  <si>
    <t>dont dépenses en Grand Est</t>
  </si>
  <si>
    <t xml:space="preserve">Valorisation du travail d’écriture (*)                                               </t>
  </si>
  <si>
    <t xml:space="preserve">Autres dépenses éligibles </t>
  </si>
  <si>
    <t>Détail : recherches (hébergement et déplacements)</t>
  </si>
  <si>
    <t>Indiquer ici hébergement et déplacement si prévus</t>
  </si>
  <si>
    <t xml:space="preserve">Détail : achats de publications et de documentation </t>
  </si>
  <si>
    <t>Indiquer ici les achats de livres, DVD ou autres</t>
  </si>
  <si>
    <t>Détail : achats de consommables et supports d’enregistrement</t>
  </si>
  <si>
    <t>Détail : formations, résidences,rencontres professionnelles, consultations extérieures payantes ( script doctor, scénariste, dialoguiste, storyboarder, traducteur …)</t>
  </si>
  <si>
    <t>Indiquer ici si vous prévoyez une formation ou une résidence d'écriture</t>
  </si>
  <si>
    <t>SOUS TOTAL DEPENSES ELIGIBLES ECRITURE</t>
  </si>
  <si>
    <t xml:space="preserve">Autres dépenses non éligibles </t>
  </si>
  <si>
    <t>Détail : frais de restauration</t>
  </si>
  <si>
    <t xml:space="preserve">Détail : investissements en matériel informatique (ordinateur, imprimante, etc.) </t>
  </si>
  <si>
    <t>Détail : investissements en matériel de tournage (achat de caméra, pied, micro, etc.)</t>
  </si>
  <si>
    <t>Détail : rémunérations éventuelles du producteur</t>
  </si>
  <si>
    <t>Détail : autres dépenses non éligibles complémentaires</t>
  </si>
  <si>
    <t>SOUS TOTAL AUTRES DEPENSES NON ELIGIBLES</t>
  </si>
  <si>
    <t>BUDGET TOTAL</t>
  </si>
  <si>
    <t>Date :</t>
  </si>
  <si>
    <t>Signature :</t>
  </si>
  <si>
    <r>
      <t>* V</t>
    </r>
    <r>
      <rPr>
        <i/>
        <sz val="8"/>
        <rFont val="Verdana"/>
        <family val="2"/>
      </rPr>
      <t>alorisation du travail d’écriture du projet : le montant sollicité pour cette valorisation ne pourra excéder 70% du budget total du projet d’écriture.</t>
    </r>
  </si>
  <si>
    <t>DEVIS AIDE AU DEVELOPPEMENT GRAND EST</t>
  </si>
  <si>
    <t>Dépenses à 
l'étranger (€)</t>
  </si>
  <si>
    <t>Dépenses en 
France (€)</t>
  </si>
  <si>
    <t>Dépenses
totales (€)</t>
  </si>
  <si>
    <t>Dont dépenses 
éligibles Grand Est</t>
  </si>
  <si>
    <t>1. Droits artistiques</t>
  </si>
  <si>
    <t>11.</t>
  </si>
  <si>
    <t>Sujet</t>
  </si>
  <si>
    <t>12.</t>
  </si>
  <si>
    <t>Adaptations, dialogues, commentaires</t>
  </si>
  <si>
    <t>13.</t>
  </si>
  <si>
    <t>Droits d'auteur réalisation</t>
  </si>
  <si>
    <t>14.</t>
  </si>
  <si>
    <t>Droits musicaux</t>
  </si>
  <si>
    <t>15.</t>
  </si>
  <si>
    <t>Droits divers</t>
  </si>
  <si>
    <t>16.</t>
  </si>
  <si>
    <t>Traductions</t>
  </si>
  <si>
    <t>17.</t>
  </si>
  <si>
    <t>Frais sur manuscrits</t>
  </si>
  <si>
    <t>18.</t>
  </si>
  <si>
    <t>Frais préliminaires et frais de reprise d'un
projet existant</t>
  </si>
  <si>
    <t>19.</t>
  </si>
  <si>
    <t>Agents littéraires et conseils</t>
  </si>
  <si>
    <t>2. Personnel</t>
  </si>
  <si>
    <t>21.</t>
  </si>
  <si>
    <t>Producteurs</t>
  </si>
  <si>
    <t>22.</t>
  </si>
  <si>
    <t>Réalisateurs techniciens</t>
  </si>
  <si>
    <t>231. Direction</t>
  </si>
  <si>
    <t>Directeur de production</t>
  </si>
  <si>
    <t>administration</t>
  </si>
  <si>
    <t>Autres personnels</t>
  </si>
  <si>
    <t>Régie</t>
  </si>
  <si>
    <t>Mise en scène techniciens</t>
  </si>
  <si>
    <t>Conseillers spécialisés</t>
  </si>
  <si>
    <t>Directeur de la photographie</t>
  </si>
  <si>
    <t>Prises de vues - autres personnels</t>
  </si>
  <si>
    <t>Machinerie-Electricité</t>
  </si>
  <si>
    <t>Chef opérateur du son</t>
  </si>
  <si>
    <t>Son - autres personnels</t>
  </si>
  <si>
    <t>Créateur de costumes</t>
  </si>
  <si>
    <t>Chef costumier</t>
  </si>
  <si>
    <t>Costumes - autres personnels</t>
  </si>
  <si>
    <t>Maquillage-Coiffure</t>
  </si>
  <si>
    <t>24. Equipe</t>
  </si>
  <si>
    <t>Chef décorateur</t>
  </si>
  <si>
    <t>décoration</t>
  </si>
  <si>
    <t>Ensemblier décorateur</t>
  </si>
  <si>
    <t>Décoration - autres personnels</t>
  </si>
  <si>
    <t>25.</t>
  </si>
  <si>
    <t>Main-d'oeuvre décors</t>
  </si>
  <si>
    <t>26. Montage</t>
  </si>
  <si>
    <t>Chef monteur image</t>
  </si>
  <si>
    <t>et finitions</t>
  </si>
  <si>
    <t>27.</t>
  </si>
  <si>
    <t>Personnel affecté aux effets visuels (VFX)</t>
  </si>
  <si>
    <t>28.</t>
  </si>
  <si>
    <t>Divers</t>
  </si>
  <si>
    <t>29.</t>
  </si>
  <si>
    <t>Agents artistisques</t>
  </si>
  <si>
    <t>3. Equipe artistique</t>
  </si>
  <si>
    <t>31. Rôles</t>
  </si>
  <si>
    <t>Salaires</t>
  </si>
  <si>
    <t>principaux</t>
  </si>
  <si>
    <t>BNC (bénéfices non commerciaux)</t>
  </si>
  <si>
    <t>32. Rôles</t>
  </si>
  <si>
    <t>secondaires</t>
  </si>
  <si>
    <t>33 à 35.</t>
  </si>
  <si>
    <t>Petits rôles, autres artistes interprètes (cascadeurs, danseurs,etc.), acteurs de complément</t>
  </si>
  <si>
    <t>36.</t>
  </si>
  <si>
    <t>Personnels artistique après tournage</t>
  </si>
  <si>
    <t>37.</t>
  </si>
  <si>
    <t>Personnel musique</t>
  </si>
  <si>
    <t>38.</t>
  </si>
  <si>
    <t>Diverses prestations musique</t>
  </si>
  <si>
    <t>39.</t>
  </si>
  <si>
    <t>Agents artistiques</t>
  </si>
  <si>
    <t>4. Charges Sociales et fiscales</t>
  </si>
  <si>
    <t>41.</t>
  </si>
  <si>
    <t>Auteurs</t>
  </si>
  <si>
    <t>42.</t>
  </si>
  <si>
    <t>43.</t>
  </si>
  <si>
    <t>Réalisateur technicien</t>
  </si>
  <si>
    <t>44.</t>
  </si>
  <si>
    <t>Equipe technique</t>
  </si>
  <si>
    <t>45.</t>
  </si>
  <si>
    <t>Artistes</t>
  </si>
  <si>
    <t>46.</t>
  </si>
  <si>
    <t>Eléments de salaires annexes</t>
  </si>
  <si>
    <t>47.</t>
  </si>
  <si>
    <t>Impôts et taxes imputés au film</t>
  </si>
  <si>
    <t>5. Décors-Costumes-Maquillage-Coiffure</t>
  </si>
  <si>
    <t>512. Plateau et annexes</t>
  </si>
  <si>
    <t>513. Construction</t>
  </si>
  <si>
    <t xml:space="preserve">51. Studio  </t>
  </si>
  <si>
    <t>514. Consommation électrique</t>
  </si>
  <si>
    <t>515. Consommations et prestations diverses</t>
  </si>
  <si>
    <t>516. Prestations spécifiques</t>
  </si>
  <si>
    <t xml:space="preserve">52. Décors   </t>
  </si>
  <si>
    <t>521. Locations</t>
  </si>
  <si>
    <t xml:space="preserve">naturels   </t>
  </si>
  <si>
    <t>522. Aménagements</t>
  </si>
  <si>
    <t xml:space="preserve"> </t>
  </si>
  <si>
    <t>523. Prestations</t>
  </si>
  <si>
    <t>53.</t>
  </si>
  <si>
    <t>Aménagements décors</t>
  </si>
  <si>
    <t>54.</t>
  </si>
  <si>
    <t>Meubles et accessoires</t>
  </si>
  <si>
    <t>55.</t>
  </si>
  <si>
    <t>Animaux</t>
  </si>
  <si>
    <t>56.</t>
  </si>
  <si>
    <t>Moyens de transports</t>
  </si>
  <si>
    <t>57.</t>
  </si>
  <si>
    <t>Effets spéciaux et cascades</t>
  </si>
  <si>
    <t>58.</t>
  </si>
  <si>
    <t>Costumes</t>
  </si>
  <si>
    <t>59.</t>
  </si>
  <si>
    <t>Maquillage et coiffure</t>
  </si>
  <si>
    <t>6. Transports,défraiements, régie</t>
  </si>
  <si>
    <t>61.</t>
  </si>
  <si>
    <t>Transports et frais de séjour préparation</t>
  </si>
  <si>
    <t>62.</t>
  </si>
  <si>
    <t>Transports et frais de séjour tournage</t>
  </si>
  <si>
    <t>63 à 67</t>
  </si>
  <si>
    <t>Repas, hébergements, défraiements, déplacements
après tournage, droits de douanes</t>
  </si>
  <si>
    <t>68 à 69</t>
  </si>
  <si>
    <t>Frais de bureau, régie, divers</t>
  </si>
  <si>
    <t>7. Moyens techniques</t>
  </si>
  <si>
    <t>71.</t>
  </si>
  <si>
    <t>Prises de vues "cinéma"</t>
  </si>
  <si>
    <t>72.</t>
  </si>
  <si>
    <t>Matériels additionnels à la prise de vue</t>
  </si>
  <si>
    <t>73.</t>
  </si>
  <si>
    <t>Machinerie</t>
  </si>
  <si>
    <t>74.</t>
  </si>
  <si>
    <t>Eclairage</t>
  </si>
  <si>
    <t>75.</t>
  </si>
  <si>
    <t>Son</t>
  </si>
  <si>
    <t>76.</t>
  </si>
  <si>
    <t>Pellicules et supports</t>
  </si>
  <si>
    <t>8. Postproduction image et son</t>
  </si>
  <si>
    <t>811. Montage image</t>
  </si>
  <si>
    <t>812. Montage son</t>
  </si>
  <si>
    <t>Montage</t>
  </si>
  <si>
    <t>813. Projections</t>
  </si>
  <si>
    <t xml:space="preserve">et </t>
  </si>
  <si>
    <t>814. Prestations son</t>
  </si>
  <si>
    <t>sonorisation</t>
  </si>
  <si>
    <t>815. Prestations post-synchro</t>
  </si>
  <si>
    <t>816. Auditorium</t>
  </si>
  <si>
    <t>817. Postproduction making of</t>
  </si>
  <si>
    <t>82.</t>
  </si>
  <si>
    <t>Laboratoire argentique</t>
  </si>
  <si>
    <t>83. Laboratoire</t>
  </si>
  <si>
    <t>831/832 Travaux avant tournage/Traitement rushes</t>
  </si>
  <si>
    <t>numérique</t>
  </si>
  <si>
    <t>833. Travaux après montage</t>
  </si>
  <si>
    <t>834. Travaux spécifiques stéréographie</t>
  </si>
  <si>
    <t>84.</t>
  </si>
  <si>
    <t>Effets visuels numériques</t>
  </si>
  <si>
    <t>85.</t>
  </si>
  <si>
    <t>Génériques et films annonces</t>
  </si>
  <si>
    <t>86.</t>
  </si>
  <si>
    <t>Eléments de livraison</t>
  </si>
  <si>
    <t>87.</t>
  </si>
  <si>
    <t>Sous-titrages et audiodescription</t>
  </si>
  <si>
    <t>88.</t>
  </si>
  <si>
    <t>Frais photographiques</t>
  </si>
  <si>
    <t>Conservation pour dépôt légal</t>
  </si>
  <si>
    <t>89. Conservations</t>
  </si>
  <si>
    <t>Conservation production, éléments et données techniques</t>
  </si>
  <si>
    <t>9. Assurances et divers</t>
  </si>
  <si>
    <t>91.</t>
  </si>
  <si>
    <t>Assurances</t>
  </si>
  <si>
    <t>92.</t>
  </si>
  <si>
    <t>Publicité, promotion et divers</t>
  </si>
  <si>
    <t>93.</t>
  </si>
  <si>
    <t>Frais juridiques, frais divers et certification
des comptes</t>
  </si>
  <si>
    <t>94.</t>
  </si>
  <si>
    <t>Frais financiers</t>
  </si>
  <si>
    <t>Total partiel</t>
  </si>
  <si>
    <t xml:space="preserve">Frais généraux </t>
  </si>
  <si>
    <t>Imprévus</t>
  </si>
  <si>
    <t>Total hors TVA</t>
  </si>
  <si>
    <r>
      <rPr>
        <b/>
        <sz val="9"/>
        <color rgb="FFFF0000"/>
        <rFont val="Calibri"/>
        <family val="2"/>
        <scheme val="minor"/>
      </rPr>
      <t>DEPENSES ELIGIBLES GRAND EST</t>
    </r>
    <r>
      <rPr>
        <sz val="9"/>
        <color rgb="FFFF0000"/>
        <rFont val="Calibri"/>
        <family val="2"/>
        <scheme val="minor"/>
      </rPr>
      <t xml:space="preserve"> : Frais d'hébergement, de restauration et de déplacement directement liés au travail de ré-écriture (avec consultation d'un script-doctor) sous forme d'une résidence "prise de contact avec le territoire" en Grand Est. Frais liés à un travail de repérages du producteur, auteur, scénariste ou réalisateur ou faisant appel à des ressources techniques régionales mobilisant l'appui du Bureau d'accueil des tournage (hébergement, restauration et déplacements vers et en Grand Est, recours à un repéreur établi en Grand Est. Pour le tournage, la fabrication et la post-production d'un teaser ou d'une bande démonstration : location de moyens techniques (caméras, son, éclairage, machinerie, véhicules) ainsi que rémunérations et charges sociales ainsi qu'hébergement, restauration et déplacement des auteurs, réalisateurs, compositeurs, interprêtes de bande originale, techniciens, comédiens, figurants, bénéficiant d'une adresse fiscale en Grand Est. 
</t>
    </r>
    <r>
      <rPr>
        <b/>
        <sz val="9"/>
        <color rgb="FFFF0000"/>
        <rFont val="Calibri"/>
        <family val="2"/>
        <scheme val="minor"/>
      </rPr>
      <t>Pour les sociétés de production déléguées avec adresse fiscale Grand Est</t>
    </r>
    <r>
      <rPr>
        <sz val="9"/>
        <color rgb="FFFF0000"/>
        <rFont val="Calibri"/>
        <family val="2"/>
        <scheme val="minor"/>
      </rPr>
      <t xml:space="preserve"> : tous frais liés à des opérations de prospection pour recherche de coproducteurs, distributeurs, diffuseurs sur les marchés, salons, festivals ; 50% des droits d'auteurs (si local), 50% des rémunérations et charges sociales des producteurs et équipe de production et 50 des frais généraux, dans la limite de 50% du montant total des dépenses éligibles Grand Est, pour un montant total plafonné à 15.000 €. L'aide n'a pas vocation à couvrir les investissements en matériel informatique (ordinateur, imprimante etc.) ou de tournage (achat de caméra, pied, micro etc.).</t>
    </r>
  </si>
  <si>
    <t>DEVIS PREVISIONNEL RESUME (HT)</t>
  </si>
  <si>
    <t>SOCIETE DE PRODUCTION :</t>
  </si>
  <si>
    <t>SOUTIEN A LA PRODUCTION / TITRE DU PROJET :</t>
  </si>
  <si>
    <t>Postes</t>
  </si>
  <si>
    <t>Montant</t>
  </si>
  <si>
    <t>En % du total</t>
  </si>
  <si>
    <t>Dont dépenses sur le territoire de la Collectivité sollicitée (*)</t>
  </si>
  <si>
    <t>En % du poste</t>
  </si>
  <si>
    <t>dont producteur(s) et équipe production</t>
  </si>
  <si>
    <t xml:space="preserve">dont réalisateur(s) </t>
  </si>
  <si>
    <t>dont techniciens ouvriers (préparation et tournage pour documentaire et fiction)</t>
  </si>
  <si>
    <t>dont techniciens ouvriers (fabrication d'animation)</t>
  </si>
  <si>
    <t>3. Interprétation (rôles, figuration, après tournage, musique, agents artistiques)</t>
  </si>
  <si>
    <t>4. Total charges sociales (auteur(s), producteur(s), réalisateur(s)-technicien(s)-ouvrier(s), comédien(s), personnels musique, agents)</t>
  </si>
  <si>
    <t xml:space="preserve">Sous-total "moyens humains" </t>
  </si>
  <si>
    <t>5. Décors et costumes</t>
  </si>
  <si>
    <t>6.Transports, défraiments, régie</t>
  </si>
  <si>
    <t>dont caméra, machinerie, éclairage, son</t>
  </si>
  <si>
    <t>9. Postproduction</t>
  </si>
  <si>
    <t>dont montage et sonorisation</t>
  </si>
  <si>
    <t>dont postproduction image et son</t>
  </si>
  <si>
    <t>8. Pellicules - Laboratoires</t>
  </si>
  <si>
    <t xml:space="preserve">Sous-total "moyens techniques" </t>
  </si>
  <si>
    <t>10. Assurances et divers</t>
  </si>
  <si>
    <t>12. Frais financiers</t>
  </si>
  <si>
    <t>Sous-total "assurances - divers - frais financiers"</t>
  </si>
  <si>
    <t>Total partiel :</t>
  </si>
  <si>
    <t>Frais généraux:</t>
  </si>
  <si>
    <t>Imprévus:</t>
  </si>
  <si>
    <t>Total général hors taxe:</t>
  </si>
  <si>
    <t>(*) Se référer à (téléchargeable) : DOCUMENT RECAPITULATIF DES DEPENSES ELIGILBLES GRAND EST - PRODUCTION</t>
  </si>
  <si>
    <t xml:space="preserve">/!\ ATTENTION /!\
</t>
  </si>
  <si>
    <t>DEVIS AIDE A LA PRODUCTION GRAND EST</t>
  </si>
  <si>
    <r>
      <t xml:space="preserve">Ce document contient les modèles de devis pour les dispositifs </t>
    </r>
    <r>
      <rPr>
        <b/>
        <u/>
        <sz val="12"/>
        <color rgb="FFFF0000"/>
        <rFont val="Calibri"/>
        <family val="2"/>
        <scheme val="minor"/>
      </rPr>
      <t>d'Aides à l'Ecriture</t>
    </r>
    <r>
      <rPr>
        <b/>
        <sz val="12"/>
        <color rgb="FFFF0000"/>
        <rFont val="Calibri"/>
        <family val="2"/>
        <scheme val="minor"/>
      </rPr>
      <t xml:space="preserve">, </t>
    </r>
    <r>
      <rPr>
        <b/>
        <u/>
        <sz val="12"/>
        <color rgb="FFFF0000"/>
        <rFont val="Calibri"/>
        <family val="2"/>
        <scheme val="minor"/>
      </rPr>
      <t>d'Aides au Développement</t>
    </r>
    <r>
      <rPr>
        <b/>
        <sz val="12"/>
        <color rgb="FFFF0000"/>
        <rFont val="Calibri"/>
        <family val="2"/>
        <scheme val="minor"/>
      </rPr>
      <t xml:space="preserve"> et </t>
    </r>
    <r>
      <rPr>
        <b/>
        <u/>
        <sz val="12"/>
        <color rgb="FFFF0000"/>
        <rFont val="Calibri"/>
        <family val="2"/>
        <scheme val="minor"/>
      </rPr>
      <t>d'Aides à la Production</t>
    </r>
    <r>
      <rPr>
        <b/>
        <sz val="12"/>
        <color rgb="FFFF0000"/>
        <rFont val="Calibri"/>
        <family val="2"/>
        <scheme val="minor"/>
      </rPr>
      <t>.
Veillez à bien choisir le document correspondant à votre demande.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</si>
</sst>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 &quot;€&quot;"/>
    <numFmt numFmtId="165" formatCode="#,##0.00\ &quot;€&quot;"/>
  </numFmts>
  <fonts count="29" x14ac:knownFonts="1">
    <font>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b/>
      <sz val="12"/>
      <name val="Calibri"/>
      <family val="2"/>
      <scheme val="minor"/>
    </font>
    <font>
      <sz val="12"/>
      <name val="Calibri"/>
      <family val="2"/>
      <scheme val="minor"/>
    </font>
    <font>
      <sz val="11"/>
      <name val="Calibri"/>
      <family val="2"/>
    </font>
    <font>
      <i/>
      <sz val="8"/>
      <name val="Calibri"/>
      <family val="2"/>
    </font>
    <font>
      <sz val="11"/>
      <color rgb="FFFF0000"/>
      <name val="Calibri"/>
      <family val="2"/>
    </font>
    <font>
      <b/>
      <sz val="11"/>
      <name val="Calibri"/>
      <family val="2"/>
    </font>
    <font>
      <i/>
      <sz val="8"/>
      <name val="Verdana"/>
      <family val="2"/>
    </font>
    <font>
      <sz val="10"/>
      <name val="MS Sans Serif"/>
      <family val="2"/>
    </font>
    <font>
      <b/>
      <sz val="9"/>
      <color rgb="FFFF0000"/>
      <name val="Calibri"/>
      <family val="2"/>
      <scheme val="minor"/>
    </font>
    <font>
      <b/>
      <sz val="8"/>
      <name val="Calibri"/>
      <family val="2"/>
      <scheme val="minor"/>
    </font>
    <font>
      <sz val="9"/>
      <name val="Calibri"/>
      <family val="2"/>
      <scheme val="minor"/>
    </font>
    <font>
      <b/>
      <sz val="11"/>
      <name val="Calibri"/>
      <family val="2"/>
      <scheme val="minor"/>
    </font>
    <font>
      <b/>
      <sz val="9"/>
      <name val="Calibri"/>
      <family val="2"/>
      <scheme val="minor"/>
    </font>
    <font>
      <sz val="9"/>
      <color rgb="FFFF0000"/>
      <name val="Calibri"/>
      <family val="2"/>
      <scheme val="minor"/>
    </font>
    <font>
      <sz val="9"/>
      <name val="Arial"/>
      <family val="2"/>
    </font>
    <font>
      <b/>
      <sz val="9"/>
      <name val="Arial"/>
      <family val="2"/>
    </font>
    <font>
      <b/>
      <sz val="8"/>
      <name val="Arial"/>
      <family val="2"/>
    </font>
    <font>
      <b/>
      <i/>
      <sz val="9"/>
      <name val="Arial"/>
      <family val="2"/>
    </font>
    <font>
      <i/>
      <sz val="9"/>
      <name val="Arial"/>
      <family val="2"/>
    </font>
    <font>
      <b/>
      <sz val="9"/>
      <color rgb="FFFF0000"/>
      <name val="Arial"/>
      <family val="2"/>
    </font>
    <font>
      <sz val="9"/>
      <color rgb="FFFF0000"/>
      <name val="Arial"/>
      <family val="2"/>
    </font>
    <font>
      <i/>
      <sz val="8"/>
      <color rgb="FFFF0000"/>
      <name val="Arial"/>
      <family val="2"/>
    </font>
    <font>
      <b/>
      <sz val="12"/>
      <color rgb="FFFF0000"/>
      <name val="Calibri"/>
      <family val="2"/>
      <scheme val="minor"/>
    </font>
    <font>
      <b/>
      <sz val="20"/>
      <color rgb="FFFF0000"/>
      <name val="Calibri"/>
      <family val="2"/>
      <scheme val="minor"/>
    </font>
    <font>
      <b/>
      <u/>
      <sz val="12"/>
      <color rgb="FFFF000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6795556505021"/>
        <bgColor indexed="64"/>
      </patternFill>
    </fill>
  </fills>
  <borders count="5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top style="hair">
        <color indexed="64"/>
      </top>
      <bottom/>
      <diagonal/>
    </border>
    <border>
      <left style="dotted">
        <color indexed="64"/>
      </left>
      <right/>
      <top style="hair">
        <color indexed="64"/>
      </top>
      <bottom style="hair">
        <color indexed="64"/>
      </bottom>
      <diagonal/>
    </border>
    <border>
      <left style="thin">
        <color indexed="64"/>
      </left>
      <right style="dotted">
        <color indexed="64"/>
      </right>
      <top/>
      <bottom style="hair">
        <color indexed="64"/>
      </bottom>
      <diagonal/>
    </border>
    <border>
      <left style="dotted">
        <color indexed="64"/>
      </left>
      <right/>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diagonal/>
    </border>
    <border>
      <left style="thin">
        <color indexed="64"/>
      </left>
      <right/>
      <top/>
      <bottom style="hair">
        <color indexed="64"/>
      </bottom>
      <diagonal/>
    </border>
    <border>
      <left style="thin">
        <color indexed="64"/>
      </left>
      <right style="dotted">
        <color indexed="64"/>
      </right>
      <top/>
      <bottom/>
      <diagonal/>
    </border>
    <border>
      <left style="thin">
        <color indexed="64"/>
      </left>
      <right style="thin">
        <color indexed="64"/>
      </right>
      <top/>
      <bottom/>
      <diagonal/>
    </border>
    <border>
      <left style="dotted">
        <color auto="1"/>
      </left>
      <right/>
      <top style="hair">
        <color auto="1"/>
      </top>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ck">
        <color rgb="FFFF0000"/>
      </top>
      <bottom/>
      <diagonal/>
    </border>
    <border>
      <left style="medium">
        <color indexed="64"/>
      </left>
      <right style="thick">
        <color rgb="FFFF0000"/>
      </right>
      <top/>
      <bottom style="thick">
        <color rgb="FFFF0000"/>
      </bottom>
      <diagonal/>
    </border>
    <border>
      <left style="medium">
        <color indexed="64"/>
      </left>
      <right style="thick">
        <color rgb="FFFF0000"/>
      </right>
      <top/>
      <bottom/>
      <diagonal/>
    </border>
    <border>
      <left style="medium">
        <color rgb="FFFF0000"/>
      </left>
      <right style="medium">
        <color rgb="FFFF0000"/>
      </right>
      <top style="medium">
        <color rgb="FFFF0000"/>
      </top>
      <bottom style="medium">
        <color rgb="FFFF0000"/>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1" fillId="0" borderId="0"/>
    <xf numFmtId="0" fontId="11" fillId="0" borderId="0"/>
  </cellStyleXfs>
  <cellXfs count="226">
    <xf numFmtId="0" fontId="0" fillId="0" borderId="0" xfId="0"/>
    <xf numFmtId="0" fontId="3" fillId="0" borderId="0" xfId="0" applyFont="1" applyAlignment="1">
      <alignment vertical="center"/>
    </xf>
    <xf numFmtId="164" fontId="3" fillId="0" borderId="0" xfId="0" applyNumberFormat="1" applyFont="1" applyAlignment="1">
      <alignment vertical="center"/>
    </xf>
    <xf numFmtId="0" fontId="5" fillId="0" borderId="0" xfId="0" applyFont="1" applyAlignment="1">
      <alignment vertical="center"/>
    </xf>
    <xf numFmtId="0" fontId="4" fillId="0" borderId="0" xfId="0" applyFont="1" applyAlignment="1">
      <alignment horizontal="center" vertical="center"/>
    </xf>
    <xf numFmtId="164" fontId="4" fillId="0" borderId="0" xfId="0" applyNumberFormat="1" applyFont="1" applyAlignment="1">
      <alignment horizontal="center" vertical="center"/>
    </xf>
    <xf numFmtId="0" fontId="3" fillId="0" borderId="1" xfId="0" applyFont="1" applyBorder="1" applyAlignment="1">
      <alignment vertical="center"/>
    </xf>
    <xf numFmtId="0" fontId="3" fillId="0" borderId="4" xfId="0" applyFont="1" applyBorder="1" applyAlignment="1">
      <alignment vertical="center"/>
    </xf>
    <xf numFmtId="0" fontId="3" fillId="0" borderId="7" xfId="0" applyFont="1" applyBorder="1" applyAlignment="1">
      <alignment vertical="center"/>
    </xf>
    <xf numFmtId="0" fontId="6" fillId="0" borderId="10" xfId="0" applyFont="1" applyBorder="1" applyAlignment="1">
      <alignment horizontal="center" vertical="center" wrapText="1"/>
    </xf>
    <xf numFmtId="164" fontId="6" fillId="0" borderId="11"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6" fillId="2" borderId="1" xfId="0" applyFont="1" applyFill="1" applyBorder="1" applyAlignment="1">
      <alignment horizontal="left" vertical="center" wrapText="1"/>
    </xf>
    <xf numFmtId="164" fontId="6" fillId="2" borderId="2" xfId="0" applyNumberFormat="1" applyFont="1" applyFill="1" applyBorder="1" applyAlignment="1">
      <alignment horizontal="right" vertical="center" wrapText="1" indent="1"/>
    </xf>
    <xf numFmtId="164" fontId="6" fillId="2" borderId="3" xfId="0" applyNumberFormat="1" applyFont="1" applyFill="1" applyBorder="1" applyAlignment="1">
      <alignment horizontal="right" vertical="center" wrapText="1" indent="1"/>
    </xf>
    <xf numFmtId="0" fontId="3" fillId="0" borderId="13" xfId="0" applyFont="1" applyBorder="1" applyAlignment="1">
      <alignment vertical="center"/>
    </xf>
    <xf numFmtId="164" fontId="6" fillId="0" borderId="14" xfId="0" applyNumberFormat="1" applyFont="1" applyBorder="1" applyAlignment="1">
      <alignment horizontal="right" vertical="center" wrapText="1" indent="1"/>
    </xf>
    <xf numFmtId="164" fontId="6" fillId="0" borderId="15" xfId="0" applyNumberFormat="1" applyFont="1" applyBorder="1" applyAlignment="1">
      <alignment horizontal="right" vertical="center" wrapText="1" indent="1"/>
    </xf>
    <xf numFmtId="0" fontId="6" fillId="2" borderId="16" xfId="0" applyFont="1" applyFill="1" applyBorder="1" applyAlignment="1">
      <alignment vertical="center" wrapText="1"/>
    </xf>
    <xf numFmtId="164" fontId="6" fillId="2" borderId="17" xfId="0" applyNumberFormat="1" applyFont="1" applyFill="1" applyBorder="1" applyAlignment="1">
      <alignment horizontal="right" vertical="center" wrapText="1" indent="1"/>
    </xf>
    <xf numFmtId="164" fontId="6" fillId="2" borderId="18" xfId="0" applyNumberFormat="1" applyFont="1" applyFill="1" applyBorder="1" applyAlignment="1">
      <alignment horizontal="right" vertical="center" wrapText="1" indent="1"/>
    </xf>
    <xf numFmtId="0" fontId="7" fillId="0" borderId="19" xfId="0" applyFont="1" applyBorder="1" applyAlignment="1">
      <alignment horizontal="justify" vertical="center" wrapText="1"/>
    </xf>
    <xf numFmtId="0" fontId="2" fillId="0" borderId="22" xfId="0" applyFont="1" applyBorder="1" applyAlignment="1">
      <alignment vertical="center"/>
    </xf>
    <xf numFmtId="0" fontId="7" fillId="0" borderId="23" xfId="0" applyFont="1" applyBorder="1" applyAlignment="1">
      <alignment horizontal="justify" vertical="center" wrapText="1"/>
    </xf>
    <xf numFmtId="0" fontId="3" fillId="0" borderId="22" xfId="0" applyFont="1" applyBorder="1" applyAlignment="1">
      <alignment vertical="center"/>
    </xf>
    <xf numFmtId="0" fontId="9" fillId="3" borderId="7" xfId="0" applyFont="1" applyFill="1" applyBorder="1" applyAlignment="1">
      <alignment horizontal="justify" vertical="center" wrapText="1"/>
    </xf>
    <xf numFmtId="164" fontId="6" fillId="3" borderId="8" xfId="0" applyNumberFormat="1" applyFont="1" applyFill="1" applyBorder="1" applyAlignment="1">
      <alignment horizontal="right" vertical="center" wrapText="1" indent="1"/>
    </xf>
    <xf numFmtId="164" fontId="6" fillId="3" borderId="9" xfId="0" applyNumberFormat="1" applyFont="1" applyFill="1" applyBorder="1" applyAlignment="1">
      <alignment horizontal="right" vertical="center" wrapText="1" indent="1"/>
    </xf>
    <xf numFmtId="0" fontId="9" fillId="0" borderId="7" xfId="0" applyFont="1" applyBorder="1" applyAlignment="1">
      <alignment horizontal="justify" vertical="center" wrapText="1"/>
    </xf>
    <xf numFmtId="164" fontId="6" fillId="3" borderId="27" xfId="0" applyNumberFormat="1" applyFont="1" applyFill="1" applyBorder="1" applyAlignment="1">
      <alignment horizontal="right" vertical="center" wrapText="1" indent="1"/>
    </xf>
    <xf numFmtId="164" fontId="6" fillId="3" borderId="28" xfId="0" applyNumberFormat="1" applyFont="1" applyFill="1" applyBorder="1" applyAlignment="1">
      <alignment horizontal="right" vertical="center" wrapText="1" indent="1"/>
    </xf>
    <xf numFmtId="0" fontId="9" fillId="0" borderId="29" xfId="0" applyFont="1" applyBorder="1" applyAlignment="1">
      <alignment horizontal="justify" vertical="center" wrapText="1"/>
    </xf>
    <xf numFmtId="164" fontId="9" fillId="4" borderId="27" xfId="0" applyNumberFormat="1" applyFont="1" applyFill="1" applyBorder="1" applyAlignment="1">
      <alignment horizontal="right" vertical="center" wrapText="1" indent="1"/>
    </xf>
    <xf numFmtId="164" fontId="9" fillId="4" borderId="28" xfId="0" applyNumberFormat="1" applyFont="1" applyFill="1" applyBorder="1" applyAlignment="1">
      <alignment horizontal="right" vertical="center" wrapText="1" indent="1"/>
    </xf>
    <xf numFmtId="0" fontId="6" fillId="0" borderId="0" xfId="0" applyFont="1" applyAlignment="1">
      <alignment horizontal="justify" vertical="center" wrapText="1"/>
    </xf>
    <xf numFmtId="164" fontId="6" fillId="0" borderId="0" xfId="0" applyNumberFormat="1" applyFont="1" applyAlignment="1">
      <alignment vertical="center" wrapText="1"/>
    </xf>
    <xf numFmtId="164" fontId="6" fillId="0" borderId="0" xfId="0" applyNumberFormat="1" applyFont="1" applyAlignment="1">
      <alignment horizontal="right" vertical="center" wrapText="1"/>
    </xf>
    <xf numFmtId="3" fontId="13" fillId="0" borderId="5" xfId="3" applyNumberFormat="1" applyFont="1" applyBorder="1" applyAlignment="1">
      <alignment horizontal="center" vertical="center" wrapText="1"/>
    </xf>
    <xf numFmtId="3" fontId="13" fillId="5" borderId="5" xfId="3" applyNumberFormat="1" applyFont="1" applyFill="1" applyBorder="1" applyAlignment="1">
      <alignment horizontal="center" vertical="center" wrapText="1"/>
    </xf>
    <xf numFmtId="0" fontId="14" fillId="0" borderId="0" xfId="3" applyFont="1" applyAlignment="1" applyProtection="1">
      <alignment vertical="center"/>
      <protection locked="0"/>
    </xf>
    <xf numFmtId="0" fontId="14" fillId="5" borderId="32" xfId="3" applyFont="1" applyFill="1" applyBorder="1" applyAlignment="1">
      <alignment vertical="center"/>
    </xf>
    <xf numFmtId="0" fontId="15" fillId="5" borderId="14" xfId="3" applyFont="1" applyFill="1" applyBorder="1" applyAlignment="1">
      <alignment vertical="center"/>
    </xf>
    <xf numFmtId="3" fontId="14" fillId="5" borderId="14" xfId="3" applyNumberFormat="1" applyFont="1" applyFill="1" applyBorder="1" applyAlignment="1">
      <alignment vertical="center"/>
    </xf>
    <xf numFmtId="3" fontId="14" fillId="6" borderId="14" xfId="3" applyNumberFormat="1" applyFont="1" applyFill="1" applyBorder="1" applyAlignment="1">
      <alignment vertical="center"/>
    </xf>
    <xf numFmtId="0" fontId="14" fillId="0" borderId="33" xfId="4" applyFont="1" applyBorder="1" applyAlignment="1">
      <alignment horizontal="right" vertical="center"/>
    </xf>
    <xf numFmtId="0" fontId="14" fillId="0" borderId="34" xfId="4" applyFont="1" applyBorder="1" applyAlignment="1">
      <alignment vertical="center" wrapText="1"/>
    </xf>
    <xf numFmtId="3" fontId="14" fillId="0" borderId="35" xfId="3" applyNumberFormat="1" applyFont="1" applyBorder="1" applyAlignment="1" applyProtection="1">
      <alignment vertical="center"/>
      <protection locked="0"/>
    </xf>
    <xf numFmtId="3" fontId="14" fillId="5" borderId="35" xfId="3" applyNumberFormat="1" applyFont="1" applyFill="1" applyBorder="1" applyAlignment="1" applyProtection="1">
      <alignment vertical="center"/>
      <protection locked="0"/>
    </xf>
    <xf numFmtId="0" fontId="14" fillId="0" borderId="36" xfId="4" applyFont="1" applyBorder="1" applyAlignment="1">
      <alignment horizontal="right" vertical="center"/>
    </xf>
    <xf numFmtId="0" fontId="14" fillId="0" borderId="0" xfId="4" applyFont="1" applyAlignment="1">
      <alignment vertical="center" wrapText="1"/>
    </xf>
    <xf numFmtId="0" fontId="14" fillId="5" borderId="30" xfId="3" applyFont="1" applyFill="1" applyBorder="1" applyAlignment="1">
      <alignment horizontal="right" vertical="center"/>
    </xf>
    <xf numFmtId="0" fontId="15" fillId="5" borderId="30" xfId="3" applyFont="1" applyFill="1" applyBorder="1" applyAlignment="1">
      <alignment vertical="center"/>
    </xf>
    <xf numFmtId="3" fontId="14" fillId="5" borderId="5" xfId="3" applyNumberFormat="1" applyFont="1" applyFill="1" applyBorder="1" applyAlignment="1">
      <alignment vertical="center"/>
    </xf>
    <xf numFmtId="3" fontId="14" fillId="6" borderId="5" xfId="3" applyNumberFormat="1" applyFont="1" applyFill="1" applyBorder="1" applyAlignment="1">
      <alignment vertical="center"/>
    </xf>
    <xf numFmtId="0" fontId="14" fillId="0" borderId="33" xfId="4" quotePrefix="1" applyFont="1" applyBorder="1" applyAlignment="1">
      <alignment horizontal="right" vertical="center"/>
    </xf>
    <xf numFmtId="0" fontId="14" fillId="0" borderId="37" xfId="4" applyFont="1" applyBorder="1" applyAlignment="1">
      <alignment horizontal="right" vertical="center"/>
    </xf>
    <xf numFmtId="0" fontId="14" fillId="0" borderId="38" xfId="4" applyFont="1" applyBorder="1" applyAlignment="1">
      <alignment horizontal="left" vertical="center" wrapText="1"/>
    </xf>
    <xf numFmtId="0" fontId="14" fillId="0" borderId="39" xfId="4" applyFont="1" applyBorder="1" applyAlignment="1">
      <alignment horizontal="right" vertical="center"/>
    </xf>
    <xf numFmtId="0" fontId="14" fillId="0" borderId="40" xfId="4" applyFont="1" applyBorder="1" applyAlignment="1">
      <alignment horizontal="left" vertical="center" wrapText="1"/>
    </xf>
    <xf numFmtId="0" fontId="14" fillId="0" borderId="41" xfId="4" applyFont="1" applyBorder="1" applyAlignment="1">
      <alignment vertical="center"/>
    </xf>
    <xf numFmtId="0" fontId="14" fillId="0" borderId="41" xfId="4" applyFont="1" applyBorder="1" applyAlignment="1">
      <alignment horizontal="right" vertical="center"/>
    </xf>
    <xf numFmtId="0" fontId="14" fillId="0" borderId="42" xfId="4" applyFont="1" applyBorder="1" applyAlignment="1">
      <alignment vertical="center"/>
    </xf>
    <xf numFmtId="0" fontId="14" fillId="0" borderId="39" xfId="4" quotePrefix="1" applyFont="1" applyBorder="1" applyAlignment="1">
      <alignment horizontal="right" vertical="center"/>
    </xf>
    <xf numFmtId="0" fontId="14" fillId="0" borderId="36" xfId="4" applyFont="1" applyBorder="1" applyAlignment="1">
      <alignment vertical="center"/>
    </xf>
    <xf numFmtId="0" fontId="14" fillId="0" borderId="42" xfId="4" applyFont="1" applyBorder="1" applyAlignment="1">
      <alignment horizontal="right" vertical="center"/>
    </xf>
    <xf numFmtId="0" fontId="14" fillId="0" borderId="36" xfId="4" quotePrefix="1" applyFont="1" applyBorder="1" applyAlignment="1">
      <alignment horizontal="right" vertical="center"/>
    </xf>
    <xf numFmtId="0" fontId="14" fillId="0" borderId="34" xfId="4" applyFont="1" applyBorder="1" applyAlignment="1">
      <alignment horizontal="left" vertical="center" wrapText="1"/>
    </xf>
    <xf numFmtId="0" fontId="14" fillId="0" borderId="43" xfId="4" applyFont="1" applyBorder="1" applyAlignment="1">
      <alignment horizontal="right" vertical="center"/>
    </xf>
    <xf numFmtId="0" fontId="14" fillId="0" borderId="33" xfId="4" applyFont="1" applyBorder="1" applyAlignment="1">
      <alignment horizontal="right" vertical="center" wrapText="1"/>
    </xf>
    <xf numFmtId="0" fontId="14" fillId="0" borderId="34" xfId="4" quotePrefix="1" applyFont="1" applyBorder="1" applyAlignment="1">
      <alignment horizontal="left" vertical="center" wrapText="1"/>
    </xf>
    <xf numFmtId="0" fontId="14" fillId="0" borderId="33" xfId="4" quotePrefix="1" applyFont="1" applyBorder="1" applyAlignment="1">
      <alignment horizontal="center" vertical="center"/>
    </xf>
    <xf numFmtId="0" fontId="14" fillId="0" borderId="42" xfId="3" applyFont="1" applyBorder="1" applyAlignment="1" applyProtection="1">
      <alignment horizontal="right" vertical="center"/>
      <protection locked="0"/>
    </xf>
    <xf numFmtId="0" fontId="14" fillId="0" borderId="34" xfId="3" applyFont="1" applyBorder="1" applyAlignment="1" applyProtection="1">
      <alignment vertical="center"/>
      <protection locked="0"/>
    </xf>
    <xf numFmtId="0" fontId="14" fillId="0" borderId="44" xfId="3" applyFont="1" applyBorder="1" applyAlignment="1" applyProtection="1">
      <alignment horizontal="right" vertical="center"/>
      <protection locked="0"/>
    </xf>
    <xf numFmtId="0" fontId="14" fillId="0" borderId="44" xfId="3" quotePrefix="1" applyFont="1" applyBorder="1" applyAlignment="1" applyProtection="1">
      <alignment horizontal="right" vertical="center"/>
      <protection locked="0"/>
    </xf>
    <xf numFmtId="0" fontId="14" fillId="0" borderId="34" xfId="3" quotePrefix="1" applyFont="1" applyBorder="1" applyAlignment="1" applyProtection="1">
      <alignment horizontal="left" vertical="center"/>
      <protection locked="0"/>
    </xf>
    <xf numFmtId="0" fontId="14" fillId="0" borderId="39" xfId="3" applyFont="1" applyBorder="1" applyAlignment="1" applyProtection="1">
      <alignment horizontal="right" vertical="center"/>
      <protection locked="0"/>
    </xf>
    <xf numFmtId="0" fontId="14" fillId="0" borderId="36" xfId="3" applyFont="1" applyBorder="1" applyAlignment="1" applyProtection="1">
      <alignment horizontal="right" vertical="center"/>
      <protection locked="0"/>
    </xf>
    <xf numFmtId="0" fontId="14" fillId="0" borderId="33" xfId="3" quotePrefix="1" applyFont="1" applyBorder="1" applyAlignment="1" applyProtection="1">
      <alignment horizontal="right" vertical="center"/>
      <protection locked="0"/>
    </xf>
    <xf numFmtId="0" fontId="14" fillId="0" borderId="43" xfId="3" applyFont="1" applyBorder="1" applyAlignment="1" applyProtection="1">
      <alignment horizontal="right" vertical="center"/>
      <protection locked="0"/>
    </xf>
    <xf numFmtId="0" fontId="14" fillId="0" borderId="33" xfId="3" applyFont="1" applyBorder="1" applyAlignment="1" applyProtection="1">
      <alignment horizontal="right" vertical="center"/>
      <protection locked="0"/>
    </xf>
    <xf numFmtId="3" fontId="14" fillId="0" borderId="45" xfId="3" applyNumberFormat="1" applyFont="1" applyBorder="1" applyAlignment="1" applyProtection="1">
      <alignment vertical="center"/>
      <protection locked="0"/>
    </xf>
    <xf numFmtId="3" fontId="14" fillId="5" borderId="45" xfId="3" applyNumberFormat="1" applyFont="1" applyFill="1" applyBorder="1" applyAlignment="1" applyProtection="1">
      <alignment vertical="center"/>
      <protection locked="0"/>
    </xf>
    <xf numFmtId="0" fontId="14" fillId="0" borderId="34" xfId="3" quotePrefix="1" applyFont="1" applyBorder="1" applyAlignment="1" applyProtection="1">
      <alignment horizontal="left" vertical="center" wrapText="1"/>
      <protection locked="0"/>
    </xf>
    <xf numFmtId="3" fontId="14" fillId="0" borderId="35" xfId="3" applyNumberFormat="1" applyFont="1" applyBorder="1" applyAlignment="1" applyProtection="1">
      <alignment vertical="center" wrapText="1"/>
      <protection locked="0"/>
    </xf>
    <xf numFmtId="3" fontId="14" fillId="5" borderId="35" xfId="3" applyNumberFormat="1" applyFont="1" applyFill="1" applyBorder="1" applyAlignment="1" applyProtection="1">
      <alignment vertical="center" wrapText="1"/>
      <protection locked="0"/>
    </xf>
    <xf numFmtId="0" fontId="14" fillId="0" borderId="0" xfId="3" applyFont="1" applyAlignment="1" applyProtection="1">
      <alignment vertical="center" wrapText="1"/>
      <protection locked="0"/>
    </xf>
    <xf numFmtId="0" fontId="14" fillId="0" borderId="34" xfId="3" applyFont="1" applyBorder="1" applyAlignment="1" applyProtection="1">
      <alignment vertical="center" wrapText="1"/>
      <protection locked="0"/>
    </xf>
    <xf numFmtId="0" fontId="14" fillId="0" borderId="44" xfId="4" applyFont="1" applyBorder="1" applyAlignment="1">
      <alignment vertical="center"/>
    </xf>
    <xf numFmtId="0" fontId="14" fillId="0" borderId="44" xfId="4" applyFont="1" applyBorder="1" applyAlignment="1">
      <alignment horizontal="right" vertical="center"/>
    </xf>
    <xf numFmtId="0" fontId="14" fillId="0" borderId="44" xfId="4" quotePrefix="1" applyFont="1" applyBorder="1" applyAlignment="1">
      <alignment horizontal="center" vertical="center"/>
    </xf>
    <xf numFmtId="0" fontId="14" fillId="0" borderId="38" xfId="4" applyFont="1" applyBorder="1" applyAlignment="1">
      <alignment vertical="center" wrapText="1"/>
    </xf>
    <xf numFmtId="0" fontId="14" fillId="0" borderId="38" xfId="4" quotePrefix="1" applyFont="1" applyBorder="1" applyAlignment="1">
      <alignment horizontal="left" vertical="center" wrapText="1"/>
    </xf>
    <xf numFmtId="0" fontId="14" fillId="0" borderId="46" xfId="4" quotePrefix="1" applyFont="1" applyBorder="1" applyAlignment="1">
      <alignment horizontal="left" vertical="center" wrapText="1"/>
    </xf>
    <xf numFmtId="0" fontId="14" fillId="0" borderId="33" xfId="3" applyFont="1" applyBorder="1" applyAlignment="1" applyProtection="1">
      <alignment vertical="center"/>
      <protection locked="0"/>
    </xf>
    <xf numFmtId="0" fontId="16" fillId="5" borderId="30" xfId="3" applyFont="1" applyFill="1" applyBorder="1" applyAlignment="1">
      <alignment vertical="center"/>
    </xf>
    <xf numFmtId="0" fontId="14" fillId="0" borderId="36" xfId="3" applyFont="1" applyBorder="1" applyAlignment="1" applyProtection="1">
      <alignment vertical="center"/>
      <protection locked="0"/>
    </xf>
    <xf numFmtId="3" fontId="14" fillId="0" borderId="0" xfId="3" applyNumberFormat="1" applyFont="1" applyAlignment="1" applyProtection="1">
      <alignment vertical="center"/>
      <protection locked="0"/>
    </xf>
    <xf numFmtId="0" fontId="0" fillId="0" borderId="0" xfId="0" applyAlignment="1">
      <alignment vertical="center"/>
    </xf>
    <xf numFmtId="0" fontId="18" fillId="0" borderId="0" xfId="0" applyFont="1" applyAlignment="1">
      <alignment vertical="center"/>
    </xf>
    <xf numFmtId="0" fontId="19" fillId="0" borderId="0" xfId="0" applyFont="1" applyAlignment="1">
      <alignment horizontal="center" vertical="center"/>
    </xf>
    <xf numFmtId="164" fontId="19" fillId="0" borderId="0" xfId="0" applyNumberFormat="1" applyFont="1" applyAlignment="1">
      <alignment horizontal="center" vertical="center"/>
    </xf>
    <xf numFmtId="9" fontId="19" fillId="0" borderId="0" xfId="2" applyFont="1" applyAlignment="1">
      <alignment horizontal="center" vertical="center"/>
    </xf>
    <xf numFmtId="0" fontId="19" fillId="0" borderId="7" xfId="0" applyFont="1" applyBorder="1" applyAlignment="1">
      <alignment vertical="center"/>
    </xf>
    <xf numFmtId="0" fontId="19" fillId="0" borderId="0" xfId="0" applyFont="1" applyAlignment="1">
      <alignment vertical="center"/>
    </xf>
    <xf numFmtId="164" fontId="18" fillId="0" borderId="0" xfId="0" applyNumberFormat="1" applyFont="1" applyAlignment="1">
      <alignment horizontal="right" vertical="center"/>
    </xf>
    <xf numFmtId="9" fontId="18" fillId="0" borderId="0" xfId="2" applyFont="1" applyAlignment="1">
      <alignment horizontal="right" vertical="center"/>
    </xf>
    <xf numFmtId="9" fontId="18" fillId="0" borderId="0" xfId="2" applyFont="1" applyAlignment="1">
      <alignment vertical="center"/>
    </xf>
    <xf numFmtId="0" fontId="19" fillId="0" borderId="0" xfId="0" applyFont="1" applyAlignment="1">
      <alignment horizontal="center" vertical="center" wrapText="1"/>
    </xf>
    <xf numFmtId="0" fontId="19" fillId="3" borderId="48" xfId="0" applyFont="1" applyFill="1" applyBorder="1" applyAlignment="1">
      <alignment horizontal="center" vertical="center"/>
    </xf>
    <xf numFmtId="164" fontId="19" fillId="3" borderId="49" xfId="0" applyNumberFormat="1" applyFont="1" applyFill="1" applyBorder="1" applyAlignment="1">
      <alignment horizontal="center" vertical="center"/>
    </xf>
    <xf numFmtId="9" fontId="19" fillId="3" borderId="49" xfId="2" applyFont="1" applyFill="1" applyBorder="1" applyAlignment="1">
      <alignment horizontal="center" vertical="center" wrapText="1"/>
    </xf>
    <xf numFmtId="164" fontId="20" fillId="3" borderId="49" xfId="0" applyNumberFormat="1" applyFont="1" applyFill="1" applyBorder="1" applyAlignment="1">
      <alignment horizontal="center" vertical="center" wrapText="1"/>
    </xf>
    <xf numFmtId="9" fontId="19" fillId="3" borderId="50" xfId="2" applyFont="1" applyFill="1" applyBorder="1" applyAlignment="1">
      <alignment horizontal="center" vertical="center" wrapText="1"/>
    </xf>
    <xf numFmtId="0" fontId="19" fillId="0" borderId="1" xfId="0" applyFont="1" applyBorder="1" applyAlignment="1">
      <alignment vertical="center" wrapText="1"/>
    </xf>
    <xf numFmtId="164" fontId="18" fillId="0" borderId="2" xfId="1" applyNumberFormat="1" applyFont="1" applyBorder="1" applyAlignment="1">
      <alignment vertical="center"/>
    </xf>
    <xf numFmtId="9" fontId="18" fillId="0" borderId="11" xfId="2" applyFont="1" applyBorder="1" applyAlignment="1">
      <alignment vertical="center"/>
    </xf>
    <xf numFmtId="9" fontId="18" fillId="0" borderId="3" xfId="2" applyFont="1" applyBorder="1" applyAlignment="1">
      <alignment vertical="center"/>
    </xf>
    <xf numFmtId="0" fontId="19" fillId="0" borderId="4" xfId="0" applyFont="1" applyBorder="1" applyAlignment="1">
      <alignment vertical="center" wrapText="1"/>
    </xf>
    <xf numFmtId="164" fontId="18" fillId="0" borderId="5" xfId="1" applyNumberFormat="1" applyFont="1" applyBorder="1" applyAlignment="1">
      <alignment vertical="center"/>
    </xf>
    <xf numFmtId="9" fontId="18" fillId="0" borderId="5" xfId="2" applyFont="1" applyBorder="1" applyAlignment="1">
      <alignment vertical="center"/>
    </xf>
    <xf numFmtId="9" fontId="18" fillId="0" borderId="6" xfId="2" applyFont="1" applyBorder="1" applyAlignment="1">
      <alignment vertical="center"/>
    </xf>
    <xf numFmtId="0" fontId="21" fillId="0" borderId="0" xfId="0" applyFont="1" applyAlignment="1">
      <alignment vertical="center"/>
    </xf>
    <xf numFmtId="0" fontId="22" fillId="0" borderId="4" xfId="0" applyFont="1" applyBorder="1" applyAlignment="1">
      <alignment vertical="center" wrapText="1"/>
    </xf>
    <xf numFmtId="164" fontId="22" fillId="0" borderId="5" xfId="1" applyNumberFormat="1" applyFont="1" applyBorder="1" applyAlignment="1">
      <alignment vertical="center"/>
    </xf>
    <xf numFmtId="9" fontId="22" fillId="0" borderId="5" xfId="2" applyFont="1" applyBorder="1" applyAlignment="1">
      <alignment vertical="center"/>
    </xf>
    <xf numFmtId="9" fontId="22" fillId="0" borderId="6" xfId="2" applyFont="1" applyBorder="1" applyAlignment="1">
      <alignment vertical="center"/>
    </xf>
    <xf numFmtId="0" fontId="22" fillId="0" borderId="0" xfId="0" applyFont="1" applyAlignment="1">
      <alignment vertical="center"/>
    </xf>
    <xf numFmtId="0" fontId="19" fillId="0" borderId="0" xfId="0" applyFont="1" applyAlignment="1">
      <alignment horizontal="right" vertical="center"/>
    </xf>
    <xf numFmtId="0" fontId="19" fillId="0" borderId="7" xfId="0" applyFont="1" applyBorder="1" applyAlignment="1">
      <alignment vertical="center" wrapText="1"/>
    </xf>
    <xf numFmtId="164" fontId="18" fillId="0" borderId="8" xfId="1" applyNumberFormat="1" applyFont="1" applyBorder="1" applyAlignment="1">
      <alignment vertical="center"/>
    </xf>
    <xf numFmtId="9" fontId="18" fillId="0" borderId="8" xfId="2" applyFont="1" applyBorder="1" applyAlignment="1">
      <alignment vertical="center"/>
    </xf>
    <xf numFmtId="9" fontId="18" fillId="0" borderId="9" xfId="2" applyFont="1" applyBorder="1" applyAlignment="1">
      <alignment vertical="center"/>
    </xf>
    <xf numFmtId="0" fontId="22" fillId="7" borderId="48" xfId="0" applyFont="1" applyFill="1" applyBorder="1" applyAlignment="1">
      <alignment vertical="center" wrapText="1"/>
    </xf>
    <xf numFmtId="164" fontId="22" fillId="7" borderId="49" xfId="0" applyNumberFormat="1" applyFont="1" applyFill="1" applyBorder="1" applyAlignment="1">
      <alignment vertical="center"/>
    </xf>
    <xf numFmtId="9" fontId="18" fillId="7" borderId="49" xfId="2" applyFont="1" applyFill="1" applyBorder="1" applyAlignment="1">
      <alignment vertical="center"/>
    </xf>
    <xf numFmtId="9" fontId="18" fillId="7" borderId="50" xfId="2" applyFont="1" applyFill="1" applyBorder="1" applyAlignment="1">
      <alignment vertical="center"/>
    </xf>
    <xf numFmtId="0" fontId="18" fillId="0" borderId="0" xfId="0" applyFont="1" applyAlignment="1">
      <alignment horizontal="right" vertical="center"/>
    </xf>
    <xf numFmtId="164" fontId="18" fillId="0" borderId="2" xfId="0" applyNumberFormat="1" applyFont="1" applyBorder="1" applyAlignment="1">
      <alignment vertical="center"/>
    </xf>
    <xf numFmtId="9" fontId="18" fillId="0" borderId="2" xfId="2" applyFont="1" applyBorder="1" applyAlignment="1">
      <alignment vertical="center"/>
    </xf>
    <xf numFmtId="164" fontId="18" fillId="0" borderId="5" xfId="0" applyNumberFormat="1" applyFont="1" applyBorder="1" applyAlignment="1">
      <alignment vertical="center"/>
    </xf>
    <xf numFmtId="0" fontId="18" fillId="0" borderId="0" xfId="0" applyFont="1" applyAlignment="1">
      <alignment horizontal="right" vertical="center" wrapText="1"/>
    </xf>
    <xf numFmtId="0" fontId="22" fillId="0" borderId="0" xfId="0" applyFont="1" applyAlignment="1">
      <alignment horizontal="right" vertical="center" wrapText="1"/>
    </xf>
    <xf numFmtId="164" fontId="22" fillId="0" borderId="5" xfId="0" applyNumberFormat="1" applyFont="1" applyBorder="1" applyAlignment="1">
      <alignment vertical="center"/>
    </xf>
    <xf numFmtId="164" fontId="18" fillId="0" borderId="8" xfId="0" applyNumberFormat="1" applyFont="1" applyBorder="1" applyAlignment="1">
      <alignment vertical="center"/>
    </xf>
    <xf numFmtId="0" fontId="22" fillId="3" borderId="48" xfId="0" applyFont="1" applyFill="1" applyBorder="1" applyAlignment="1">
      <alignment vertical="center" wrapText="1"/>
    </xf>
    <xf numFmtId="164" fontId="22" fillId="3" borderId="49" xfId="1" applyNumberFormat="1" applyFont="1" applyFill="1" applyBorder="1" applyAlignment="1">
      <alignment vertical="center"/>
    </xf>
    <xf numFmtId="9" fontId="22" fillId="3" borderId="49" xfId="2" applyFont="1" applyFill="1" applyBorder="1" applyAlignment="1">
      <alignment vertical="center"/>
    </xf>
    <xf numFmtId="9" fontId="22" fillId="3" borderId="50" xfId="2" applyFont="1" applyFill="1" applyBorder="1" applyAlignment="1">
      <alignment vertical="center"/>
    </xf>
    <xf numFmtId="0" fontId="22" fillId="0" borderId="0" xfId="0" applyFont="1" applyAlignment="1">
      <alignment horizontal="right" vertical="center"/>
    </xf>
    <xf numFmtId="164" fontId="22" fillId="3" borderId="49" xfId="0" applyNumberFormat="1" applyFont="1" applyFill="1" applyBorder="1" applyAlignment="1">
      <alignment vertical="center"/>
    </xf>
    <xf numFmtId="9" fontId="18" fillId="3" borderId="49" xfId="2" applyFont="1" applyFill="1" applyBorder="1" applyAlignment="1">
      <alignment vertical="center"/>
    </xf>
    <xf numFmtId="9" fontId="18" fillId="3" borderId="50" xfId="2" applyFont="1" applyFill="1" applyBorder="1" applyAlignment="1">
      <alignment vertical="center"/>
    </xf>
    <xf numFmtId="0" fontId="23" fillId="0" borderId="0" xfId="0" applyFont="1" applyAlignment="1">
      <alignment vertical="center"/>
    </xf>
    <xf numFmtId="0" fontId="23" fillId="3" borderId="48" xfId="0" applyFont="1" applyFill="1" applyBorder="1" applyAlignment="1">
      <alignment vertical="center" wrapText="1"/>
    </xf>
    <xf numFmtId="164" fontId="23" fillId="3" borderId="49" xfId="0" applyNumberFormat="1" applyFont="1" applyFill="1" applyBorder="1" applyAlignment="1">
      <alignment vertical="center"/>
    </xf>
    <xf numFmtId="9" fontId="23" fillId="3" borderId="49" xfId="2" applyFont="1" applyFill="1" applyBorder="1" applyAlignment="1">
      <alignment vertical="center"/>
    </xf>
    <xf numFmtId="9" fontId="23" fillId="3" borderId="50" xfId="2" applyFont="1" applyFill="1" applyBorder="1" applyAlignment="1">
      <alignment vertical="center"/>
    </xf>
    <xf numFmtId="0" fontId="18" fillId="0" borderId="1" xfId="0" applyFont="1" applyBorder="1" applyAlignment="1">
      <alignment vertical="center" wrapText="1"/>
    </xf>
    <xf numFmtId="0" fontId="18" fillId="0" borderId="7" xfId="0" applyFont="1" applyBorder="1" applyAlignment="1">
      <alignment vertical="center" wrapText="1"/>
    </xf>
    <xf numFmtId="0" fontId="19" fillId="3" borderId="48" xfId="0" applyFont="1" applyFill="1" applyBorder="1" applyAlignment="1">
      <alignment vertical="center" wrapText="1"/>
    </xf>
    <xf numFmtId="164" fontId="19" fillId="3" borderId="49" xfId="1" applyNumberFormat="1" applyFont="1" applyFill="1" applyBorder="1" applyAlignment="1">
      <alignment vertical="center"/>
    </xf>
    <xf numFmtId="9" fontId="19" fillId="3" borderId="49" xfId="2" applyFont="1" applyFill="1" applyBorder="1" applyAlignment="1">
      <alignment vertical="center"/>
    </xf>
    <xf numFmtId="9" fontId="19" fillId="3" borderId="50" xfId="2" applyFont="1" applyFill="1" applyBorder="1" applyAlignment="1">
      <alignment vertical="center"/>
    </xf>
    <xf numFmtId="165" fontId="18" fillId="0" borderId="0" xfId="0" applyNumberFormat="1" applyFont="1" applyAlignment="1">
      <alignment vertical="center"/>
    </xf>
    <xf numFmtId="164" fontId="18" fillId="0" borderId="0" xfId="0" applyNumberFormat="1" applyFont="1" applyAlignment="1">
      <alignment vertical="center"/>
    </xf>
    <xf numFmtId="9" fontId="18" fillId="0" borderId="0" xfId="2" applyFont="1" applyBorder="1" applyAlignment="1">
      <alignment vertical="center"/>
    </xf>
    <xf numFmtId="165" fontId="19" fillId="0" borderId="0" xfId="0" applyNumberFormat="1" applyFont="1" applyAlignment="1">
      <alignment horizontal="center" vertical="center"/>
    </xf>
    <xf numFmtId="164" fontId="19" fillId="0" borderId="0" xfId="0" applyNumberFormat="1" applyFont="1" applyAlignment="1">
      <alignment horizontal="center" vertical="center" wrapText="1"/>
    </xf>
    <xf numFmtId="9" fontId="19" fillId="0" borderId="0" xfId="2" applyFont="1" applyBorder="1" applyAlignment="1">
      <alignment horizontal="center" vertical="center" wrapText="1"/>
    </xf>
    <xf numFmtId="9" fontId="19" fillId="0" borderId="0" xfId="2" applyFont="1" applyBorder="1" applyAlignment="1">
      <alignment horizontal="center" vertical="center"/>
    </xf>
    <xf numFmtId="165" fontId="19" fillId="0" borderId="0" xfId="0" applyNumberFormat="1" applyFont="1" applyAlignment="1">
      <alignment vertical="center"/>
    </xf>
    <xf numFmtId="164" fontId="19" fillId="0" borderId="0" xfId="0" applyNumberFormat="1" applyFont="1" applyAlignment="1">
      <alignment vertical="center"/>
    </xf>
    <xf numFmtId="9" fontId="19" fillId="0" borderId="0" xfId="2" applyFont="1" applyBorder="1" applyAlignment="1">
      <alignment vertical="center"/>
    </xf>
    <xf numFmtId="0" fontId="18" fillId="0" borderId="0" xfId="0" applyFont="1" applyAlignment="1">
      <alignment horizontal="center" vertical="center" wrapText="1"/>
    </xf>
    <xf numFmtId="164" fontId="18" fillId="0" borderId="0" xfId="0" applyNumberFormat="1" applyFont="1" applyAlignment="1">
      <alignment horizontal="center" vertical="center" wrapText="1"/>
    </xf>
    <xf numFmtId="9" fontId="18" fillId="0" borderId="0" xfId="2" applyFont="1" applyBorder="1" applyAlignment="1">
      <alignment horizontal="center" vertical="center"/>
    </xf>
    <xf numFmtId="0" fontId="18" fillId="0" borderId="0" xfId="0" applyFont="1" applyAlignment="1">
      <alignment horizontal="center" vertical="center"/>
    </xf>
    <xf numFmtId="164" fontId="18" fillId="0" borderId="0" xfId="0" applyNumberFormat="1" applyFont="1" applyAlignment="1">
      <alignment horizontal="center" vertical="center"/>
    </xf>
    <xf numFmtId="0" fontId="18" fillId="0" borderId="0" xfId="0" applyFont="1" applyAlignment="1">
      <alignment horizontal="left" vertical="center"/>
    </xf>
    <xf numFmtId="0" fontId="0" fillId="0" borderId="0" xfId="0" applyBorder="1" applyAlignment="1">
      <alignment vertical="center"/>
    </xf>
    <xf numFmtId="0" fontId="0" fillId="0" borderId="51" xfId="0" applyBorder="1" applyAlignment="1">
      <alignment vertical="center"/>
    </xf>
    <xf numFmtId="0" fontId="27" fillId="0" borderId="54" xfId="0" applyFont="1" applyBorder="1" applyAlignment="1">
      <alignment horizontal="center" vertical="top" wrapText="1"/>
    </xf>
    <xf numFmtId="0" fontId="26" fillId="0" borderId="53" xfId="0" applyFont="1" applyBorder="1" applyAlignment="1">
      <alignment vertical="center" wrapText="1"/>
    </xf>
    <xf numFmtId="0" fontId="26" fillId="0" borderId="53" xfId="0" applyFont="1" applyBorder="1" applyAlignment="1">
      <alignment vertical="center"/>
    </xf>
    <xf numFmtId="0" fontId="26" fillId="0" borderId="52" xfId="0"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164" fontId="8" fillId="0" borderId="20" xfId="0" applyNumberFormat="1" applyFont="1" applyBorder="1" applyAlignment="1">
      <alignment horizontal="right" vertical="center" wrapText="1" indent="1"/>
    </xf>
    <xf numFmtId="164" fontId="8" fillId="0" borderId="14" xfId="0" applyNumberFormat="1" applyFont="1" applyBorder="1" applyAlignment="1">
      <alignment horizontal="right" vertical="center" wrapText="1" indent="1"/>
    </xf>
    <xf numFmtId="164" fontId="6" fillId="0" borderId="21" xfId="0" applyNumberFormat="1" applyFont="1" applyBorder="1" applyAlignment="1">
      <alignment horizontal="right" vertical="center" wrapText="1" indent="1"/>
    </xf>
    <xf numFmtId="164" fontId="6" fillId="0" borderId="15" xfId="0" applyNumberFormat="1" applyFont="1" applyBorder="1" applyAlignment="1">
      <alignment horizontal="right" vertical="center" wrapText="1" indent="1"/>
    </xf>
    <xf numFmtId="164" fontId="6" fillId="0" borderId="20" xfId="0" applyNumberFormat="1" applyFont="1" applyBorder="1" applyAlignment="1">
      <alignment horizontal="right" vertical="center" wrapText="1" indent="1"/>
    </xf>
    <xf numFmtId="164" fontId="6" fillId="0" borderId="14" xfId="0" applyNumberFormat="1" applyFont="1" applyBorder="1" applyAlignment="1">
      <alignment horizontal="right" vertical="center" wrapText="1" indent="1"/>
    </xf>
    <xf numFmtId="0" fontId="7" fillId="0" borderId="0" xfId="0" applyFont="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3" fillId="0" borderId="0" xfId="0" applyFont="1" applyAlignment="1">
      <alignment horizontal="left" vertical="center"/>
    </xf>
    <xf numFmtId="0" fontId="12" fillId="0" borderId="30" xfId="3" applyFont="1" applyBorder="1" applyAlignment="1">
      <alignment horizontal="center" vertical="center"/>
    </xf>
    <xf numFmtId="0" fontId="12" fillId="0" borderId="31" xfId="3" applyFont="1" applyBorder="1" applyAlignment="1">
      <alignment horizontal="center" vertical="center"/>
    </xf>
    <xf numFmtId="0" fontId="17" fillId="0" borderId="33" xfId="3" applyFont="1" applyBorder="1" applyAlignment="1" applyProtection="1">
      <alignment horizontal="left" vertical="center" wrapText="1"/>
      <protection locked="0"/>
    </xf>
    <xf numFmtId="0" fontId="14" fillId="0" borderId="34" xfId="3" applyFont="1" applyBorder="1" applyAlignment="1" applyProtection="1">
      <alignment horizontal="left" vertical="center" wrapText="1"/>
      <protection locked="0"/>
    </xf>
    <xf numFmtId="0" fontId="14" fillId="0" borderId="47" xfId="3" applyFont="1" applyBorder="1" applyAlignment="1" applyProtection="1">
      <alignment horizontal="left" vertical="center" wrapText="1"/>
      <protection locked="0"/>
    </xf>
    <xf numFmtId="0" fontId="14" fillId="0" borderId="0" xfId="3" applyFont="1" applyAlignment="1" applyProtection="1">
      <alignment horizontal="left" vertical="top"/>
      <protection locked="0"/>
    </xf>
    <xf numFmtId="0" fontId="0" fillId="0" borderId="0" xfId="0" applyAlignment="1">
      <alignment horizontal="left" vertical="top"/>
    </xf>
    <xf numFmtId="0" fontId="3" fillId="0" borderId="0" xfId="0" applyFont="1" applyAlignment="1">
      <alignment horizontal="left" vertical="top"/>
    </xf>
    <xf numFmtId="0" fontId="0" fillId="0" borderId="0" xfId="0" applyAlignment="1"/>
    <xf numFmtId="0" fontId="18" fillId="0" borderId="0" xfId="0" applyFont="1" applyAlignment="1">
      <alignment horizontal="center" vertical="center" wrapText="1"/>
    </xf>
    <xf numFmtId="0" fontId="18" fillId="0" borderId="0" xfId="0" applyFont="1" applyAlignment="1">
      <alignment horizontal="center" vertical="center"/>
    </xf>
    <xf numFmtId="165" fontId="25" fillId="0" borderId="0" xfId="0" applyNumberFormat="1" applyFont="1" applyAlignment="1">
      <alignment horizontal="left" vertical="center" wrapText="1"/>
    </xf>
    <xf numFmtId="0" fontId="19" fillId="0" borderId="0" xfId="0" applyFont="1" applyAlignment="1">
      <alignment horizontal="center" vertical="center"/>
    </xf>
    <xf numFmtId="0" fontId="19" fillId="0" borderId="1" xfId="0" applyFont="1" applyBorder="1" applyAlignment="1">
      <alignment horizontal="left" vertical="center"/>
    </xf>
    <xf numFmtId="0" fontId="19" fillId="0" borderId="2" xfId="0" applyFont="1" applyBorder="1" applyAlignment="1">
      <alignment horizontal="left" vertical="center"/>
    </xf>
    <xf numFmtId="9" fontId="18" fillId="0" borderId="2" xfId="2" applyFont="1" applyBorder="1" applyAlignment="1">
      <alignment horizontal="center" vertical="center"/>
    </xf>
    <xf numFmtId="0" fontId="19" fillId="0" borderId="30" xfId="0" applyFont="1" applyBorder="1" applyAlignment="1">
      <alignment horizontal="center" vertical="center"/>
    </xf>
    <xf numFmtId="0" fontId="19" fillId="0" borderId="17" xfId="0" applyFont="1" applyBorder="1" applyAlignment="1">
      <alignment horizontal="center" vertical="center"/>
    </xf>
    <xf numFmtId="0" fontId="19" fillId="0" borderId="31" xfId="0" applyFont="1" applyBorder="1" applyAlignment="1">
      <alignment horizontal="center" vertical="center"/>
    </xf>
    <xf numFmtId="165" fontId="24" fillId="0" borderId="0" xfId="0" applyNumberFormat="1" applyFont="1" applyAlignment="1">
      <alignment horizontal="center" vertical="center"/>
    </xf>
    <xf numFmtId="0" fontId="26" fillId="0" borderId="5" xfId="0" applyFont="1" applyBorder="1" applyAlignment="1">
      <alignment horizontal="center" vertical="center" wrapText="1"/>
    </xf>
    <xf numFmtId="0" fontId="12" fillId="0" borderId="5" xfId="3" applyFont="1" applyBorder="1" applyAlignment="1">
      <alignment horizontal="center" vertical="center"/>
    </xf>
    <xf numFmtId="0" fontId="0" fillId="0" borderId="5" xfId="0" applyBorder="1" applyAlignment="1">
      <alignment horizontal="center" vertical="center"/>
    </xf>
  </cellXfs>
  <cellStyles count="5">
    <cellStyle name="Monétaire" xfId="1" builtinId="4"/>
    <cellStyle name="Normal" xfId="0" builtinId="0"/>
    <cellStyle name="Normal_Devis" xfId="4" xr:uid="{49384F3E-F5CA-4FB6-87F0-BA979A4BF053}"/>
    <cellStyle name="Normal_FICHE_01" xfId="3" xr:uid="{88D7D5AE-D315-4923-8629-B8F3D0AF7ACF}"/>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
  <sheetViews>
    <sheetView topLeftCell="A3" zoomScale="115" zoomScaleNormal="115" workbookViewId="0">
      <selection activeCell="A7" sqref="A6:A7"/>
    </sheetView>
  </sheetViews>
  <sheetFormatPr baseColWidth="10" defaultColWidth="8.7109375" defaultRowHeight="15" x14ac:dyDescent="0.25"/>
  <cols>
    <col min="1" max="1" width="120" customWidth="1"/>
  </cols>
  <sheetData>
    <row r="1" spans="1:12" ht="34.5" customHeight="1" thickBot="1" x14ac:dyDescent="0.3">
      <c r="A1" s="182" t="s">
        <v>245</v>
      </c>
      <c r="B1" s="98"/>
      <c r="C1" s="98"/>
      <c r="D1" s="98"/>
      <c r="E1" s="98"/>
      <c r="F1" s="98"/>
      <c r="G1" s="98"/>
      <c r="H1" s="98"/>
      <c r="I1" s="98"/>
      <c r="J1" s="98"/>
      <c r="K1" s="98"/>
      <c r="L1" s="98"/>
    </row>
    <row r="2" spans="1:12" ht="7.5" customHeight="1" x14ac:dyDescent="0.25">
      <c r="A2" s="183" t="s">
        <v>247</v>
      </c>
      <c r="B2" s="98"/>
      <c r="C2" s="98"/>
      <c r="D2" s="98"/>
      <c r="E2" s="98"/>
      <c r="F2" s="98"/>
      <c r="G2" s="98"/>
      <c r="H2" s="98"/>
      <c r="I2" s="98"/>
      <c r="J2" s="98"/>
      <c r="K2" s="98"/>
      <c r="L2" s="98"/>
    </row>
    <row r="3" spans="1:12" ht="6.95" customHeight="1" x14ac:dyDescent="0.25">
      <c r="A3" s="184"/>
      <c r="B3" s="98"/>
      <c r="C3" s="98"/>
      <c r="D3" s="98"/>
      <c r="E3" s="98"/>
      <c r="F3" s="98"/>
      <c r="G3" s="98"/>
      <c r="H3" s="98"/>
      <c r="I3" s="98"/>
      <c r="J3" s="98"/>
      <c r="K3" s="98"/>
      <c r="L3" s="98"/>
    </row>
    <row r="4" spans="1:12" ht="108.95" customHeight="1" thickBot="1" x14ac:dyDescent="0.3">
      <c r="A4" s="185"/>
      <c r="B4" s="180"/>
      <c r="C4" s="98"/>
      <c r="D4" s="98"/>
      <c r="E4" s="98"/>
      <c r="F4" s="98"/>
      <c r="G4" s="98"/>
      <c r="H4" s="98"/>
      <c r="I4" s="98"/>
      <c r="J4" s="98"/>
      <c r="K4" s="98"/>
      <c r="L4" s="98"/>
    </row>
    <row r="5" spans="1:12" ht="15.75" thickTop="1" x14ac:dyDescent="0.25">
      <c r="A5" s="181"/>
      <c r="B5" s="98"/>
      <c r="C5" s="98"/>
      <c r="D5" s="98"/>
      <c r="E5" s="98"/>
      <c r="F5" s="98"/>
      <c r="G5" s="98"/>
      <c r="H5" s="98"/>
      <c r="I5" s="98"/>
      <c r="J5" s="98"/>
      <c r="K5" s="98"/>
      <c r="L5" s="98"/>
    </row>
    <row r="6" spans="1:12" x14ac:dyDescent="0.25">
      <c r="A6" s="98"/>
      <c r="B6" s="98"/>
      <c r="C6" s="98"/>
      <c r="D6" s="98"/>
      <c r="E6" s="98"/>
      <c r="F6" s="98"/>
      <c r="G6" s="98"/>
      <c r="H6" s="98"/>
      <c r="I6" s="98"/>
      <c r="J6" s="98"/>
      <c r="K6" s="98"/>
      <c r="L6" s="98"/>
    </row>
    <row r="7" spans="1:12" x14ac:dyDescent="0.25">
      <c r="A7" s="98"/>
      <c r="B7" s="98"/>
      <c r="C7" s="98"/>
      <c r="D7" s="98"/>
      <c r="E7" s="98"/>
      <c r="F7" s="98"/>
      <c r="G7" s="98"/>
      <c r="H7" s="98"/>
      <c r="I7" s="98"/>
      <c r="J7" s="98"/>
      <c r="K7" s="98"/>
      <c r="L7" s="98"/>
    </row>
    <row r="8" spans="1:12" x14ac:dyDescent="0.25">
      <c r="A8" s="98"/>
      <c r="B8" s="98"/>
      <c r="C8" s="98"/>
      <c r="D8" s="98"/>
      <c r="E8" s="98"/>
      <c r="F8" s="98"/>
      <c r="G8" s="98"/>
      <c r="H8" s="98"/>
      <c r="I8" s="98"/>
      <c r="J8" s="98"/>
      <c r="K8" s="98"/>
      <c r="L8" s="98"/>
    </row>
    <row r="9" spans="1:12" x14ac:dyDescent="0.25">
      <c r="A9" s="98"/>
      <c r="B9" s="98"/>
      <c r="C9" s="98"/>
      <c r="D9" s="98"/>
      <c r="E9" s="98"/>
      <c r="F9" s="98"/>
      <c r="G9" s="98"/>
      <c r="H9" s="98"/>
      <c r="I9" s="98"/>
      <c r="J9" s="98"/>
      <c r="K9" s="98"/>
      <c r="L9" s="98"/>
    </row>
    <row r="10" spans="1:12" x14ac:dyDescent="0.25">
      <c r="A10" s="98"/>
      <c r="B10" s="98"/>
      <c r="C10" s="98"/>
      <c r="D10" s="98"/>
      <c r="E10" s="98"/>
      <c r="F10" s="98"/>
      <c r="G10" s="98"/>
      <c r="H10" s="98"/>
      <c r="I10" s="98"/>
      <c r="J10" s="98"/>
      <c r="K10" s="98"/>
      <c r="L10" s="98"/>
    </row>
    <row r="11" spans="1:12" x14ac:dyDescent="0.25">
      <c r="A11" s="98"/>
      <c r="B11" s="98"/>
      <c r="C11" s="98"/>
      <c r="D11" s="98"/>
      <c r="E11" s="98"/>
      <c r="F11" s="98"/>
      <c r="G11" s="98"/>
      <c r="H11" s="98"/>
      <c r="I11" s="98"/>
      <c r="J11" s="98"/>
      <c r="K11" s="98"/>
      <c r="L11" s="98"/>
    </row>
    <row r="12" spans="1:12" x14ac:dyDescent="0.25">
      <c r="A12" s="98"/>
      <c r="B12" s="98"/>
      <c r="C12" s="98"/>
      <c r="D12" s="98"/>
      <c r="E12" s="98"/>
      <c r="F12" s="98"/>
      <c r="G12" s="98"/>
      <c r="H12" s="98"/>
      <c r="I12" s="98"/>
      <c r="J12" s="98"/>
      <c r="K12" s="98"/>
      <c r="L12" s="98"/>
    </row>
    <row r="13" spans="1:12" x14ac:dyDescent="0.25">
      <c r="A13" s="98"/>
      <c r="B13" s="98"/>
      <c r="C13" s="98"/>
      <c r="D13" s="98"/>
      <c r="E13" s="98"/>
      <c r="F13" s="98"/>
      <c r="G13" s="98"/>
      <c r="H13" s="98"/>
      <c r="I13" s="98"/>
      <c r="J13" s="98"/>
      <c r="K13" s="98"/>
      <c r="L13" s="98"/>
    </row>
    <row r="14" spans="1:12" x14ac:dyDescent="0.25">
      <c r="A14" s="98"/>
      <c r="B14" s="98"/>
      <c r="C14" s="98"/>
      <c r="D14" s="98"/>
      <c r="E14" s="98"/>
      <c r="F14" s="98"/>
      <c r="G14" s="98"/>
      <c r="H14" s="98"/>
      <c r="I14" s="98"/>
      <c r="J14" s="98"/>
      <c r="K14" s="98"/>
      <c r="L14" s="98"/>
    </row>
    <row r="15" spans="1:12" x14ac:dyDescent="0.25">
      <c r="A15" s="98"/>
      <c r="B15" s="98"/>
      <c r="C15" s="98"/>
      <c r="D15" s="98"/>
      <c r="E15" s="98"/>
      <c r="F15" s="98"/>
      <c r="G15" s="98"/>
      <c r="H15" s="98"/>
      <c r="I15" s="98"/>
      <c r="J15" s="98"/>
      <c r="K15" s="98"/>
      <c r="L15" s="98"/>
    </row>
    <row r="16" spans="1:12" x14ac:dyDescent="0.25">
      <c r="A16" s="98"/>
      <c r="B16" s="98"/>
      <c r="C16" s="98"/>
      <c r="D16" s="98"/>
      <c r="E16" s="98"/>
      <c r="F16" s="98"/>
      <c r="G16" s="98"/>
      <c r="H16" s="98"/>
      <c r="I16" s="98"/>
      <c r="J16" s="98"/>
      <c r="K16" s="98"/>
      <c r="L16" s="98"/>
    </row>
    <row r="17" spans="1:12" x14ac:dyDescent="0.25">
      <c r="A17" s="98"/>
      <c r="B17" s="98"/>
      <c r="C17" s="98"/>
      <c r="D17" s="98"/>
      <c r="E17" s="98"/>
      <c r="F17" s="98"/>
      <c r="G17" s="98"/>
      <c r="H17" s="98"/>
      <c r="I17" s="98"/>
      <c r="J17" s="98"/>
      <c r="K17" s="98"/>
      <c r="L17" s="98"/>
    </row>
    <row r="18" spans="1:12" x14ac:dyDescent="0.25">
      <c r="A18" s="98"/>
      <c r="B18" s="98"/>
      <c r="C18" s="98"/>
      <c r="D18" s="98"/>
      <c r="E18" s="98"/>
      <c r="F18" s="98"/>
      <c r="G18" s="98"/>
      <c r="H18" s="98"/>
      <c r="I18" s="98"/>
      <c r="J18" s="98"/>
      <c r="K18" s="98"/>
      <c r="L18" s="98"/>
    </row>
    <row r="19" spans="1:12" x14ac:dyDescent="0.25">
      <c r="A19" s="98"/>
      <c r="B19" s="98"/>
      <c r="C19" s="98"/>
      <c r="D19" s="98"/>
      <c r="E19" s="98"/>
      <c r="F19" s="98"/>
      <c r="G19" s="98"/>
      <c r="H19" s="98"/>
      <c r="I19" s="98"/>
      <c r="J19" s="98"/>
      <c r="K19" s="98"/>
      <c r="L19" s="98"/>
    </row>
    <row r="20" spans="1:12" x14ac:dyDescent="0.25">
      <c r="A20" s="98"/>
      <c r="B20" s="98"/>
      <c r="C20" s="98"/>
      <c r="D20" s="98"/>
      <c r="E20" s="98"/>
      <c r="F20" s="98"/>
      <c r="G20" s="98"/>
      <c r="H20" s="98"/>
      <c r="I20" s="98"/>
      <c r="J20" s="98"/>
      <c r="K20" s="98"/>
      <c r="L20" s="98"/>
    </row>
    <row r="21" spans="1:12" x14ac:dyDescent="0.25">
      <c r="A21" s="98"/>
      <c r="B21" s="98"/>
      <c r="C21" s="98"/>
      <c r="D21" s="98"/>
      <c r="E21" s="98"/>
      <c r="F21" s="98"/>
      <c r="G21" s="98"/>
      <c r="H21" s="98"/>
      <c r="I21" s="98"/>
      <c r="J21" s="98"/>
      <c r="K21" s="98"/>
      <c r="L21" s="98"/>
    </row>
  </sheetData>
  <mergeCells count="1">
    <mergeCell ref="A2:A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E14C3-C1CF-49F7-8B9A-9C1E349F038A}">
  <dimension ref="B1:D36"/>
  <sheetViews>
    <sheetView zoomScaleNormal="100" workbookViewId="0">
      <selection activeCell="B1" sqref="B1:D1"/>
    </sheetView>
  </sheetViews>
  <sheetFormatPr baseColWidth="10" defaultColWidth="11.42578125" defaultRowHeight="15" x14ac:dyDescent="0.25"/>
  <cols>
    <col min="1" max="1" width="1.42578125" style="1" customWidth="1"/>
    <col min="2" max="2" width="81.42578125" style="1" customWidth="1"/>
    <col min="3" max="3" width="16.42578125" style="2" customWidth="1"/>
    <col min="4" max="4" width="16.42578125" style="1" customWidth="1"/>
    <col min="5" max="16384" width="11.42578125" style="1"/>
  </cols>
  <sheetData>
    <row r="1" spans="2:4" s="3" customFormat="1" ht="66.75" customHeight="1" x14ac:dyDescent="0.25">
      <c r="B1" s="223" t="s">
        <v>0</v>
      </c>
      <c r="C1" s="223"/>
      <c r="D1" s="223"/>
    </row>
    <row r="2" spans="2:4" ht="16.5" thickBot="1" x14ac:dyDescent="0.3">
      <c r="B2" s="4"/>
      <c r="C2" s="5"/>
      <c r="D2" s="4"/>
    </row>
    <row r="3" spans="2:4" x14ac:dyDescent="0.25">
      <c r="B3" s="6" t="s">
        <v>1</v>
      </c>
      <c r="C3" s="186"/>
      <c r="D3" s="187"/>
    </row>
    <row r="4" spans="2:4" x14ac:dyDescent="0.25">
      <c r="B4" s="7" t="s">
        <v>2</v>
      </c>
      <c r="C4" s="188"/>
      <c r="D4" s="189"/>
    </row>
    <row r="5" spans="2:4" ht="15.75" thickBot="1" x14ac:dyDescent="0.3">
      <c r="B5" s="8" t="s">
        <v>3</v>
      </c>
      <c r="C5" s="190"/>
      <c r="D5" s="191"/>
    </row>
    <row r="6" spans="2:4" ht="15.75" thickBot="1" x14ac:dyDescent="0.3"/>
    <row r="7" spans="2:4" ht="30.75" thickBot="1" x14ac:dyDescent="0.3">
      <c r="B7" s="9" t="s">
        <v>4</v>
      </c>
      <c r="C7" s="10" t="s">
        <v>5</v>
      </c>
      <c r="D7" s="11" t="s">
        <v>6</v>
      </c>
    </row>
    <row r="8" spans="2:4" x14ac:dyDescent="0.25">
      <c r="B8" s="12" t="s">
        <v>7</v>
      </c>
      <c r="C8" s="13"/>
      <c r="D8" s="14">
        <f>C8</f>
        <v>0</v>
      </c>
    </row>
    <row r="9" spans="2:4" ht="6.75" customHeight="1" x14ac:dyDescent="0.25">
      <c r="B9" s="15"/>
      <c r="C9" s="16"/>
      <c r="D9" s="17"/>
    </row>
    <row r="10" spans="2:4" x14ac:dyDescent="0.25">
      <c r="B10" s="18" t="s">
        <v>8</v>
      </c>
      <c r="C10" s="19"/>
      <c r="D10" s="20">
        <f>D11+D13+D15+D17</f>
        <v>0</v>
      </c>
    </row>
    <row r="11" spans="2:4" x14ac:dyDescent="0.25">
      <c r="B11" s="21" t="s">
        <v>9</v>
      </c>
      <c r="C11" s="192">
        <v>0</v>
      </c>
      <c r="D11" s="194"/>
    </row>
    <row r="12" spans="2:4" ht="51" customHeight="1" x14ac:dyDescent="0.25">
      <c r="B12" s="22" t="s">
        <v>10</v>
      </c>
      <c r="C12" s="193"/>
      <c r="D12" s="195"/>
    </row>
    <row r="13" spans="2:4" x14ac:dyDescent="0.25">
      <c r="B13" s="23" t="s">
        <v>11</v>
      </c>
      <c r="C13" s="192">
        <v>0</v>
      </c>
      <c r="D13" s="194"/>
    </row>
    <row r="14" spans="2:4" ht="51" customHeight="1" x14ac:dyDescent="0.25">
      <c r="B14" s="22" t="s">
        <v>12</v>
      </c>
      <c r="C14" s="193"/>
      <c r="D14" s="195"/>
    </row>
    <row r="15" spans="2:4" x14ac:dyDescent="0.25">
      <c r="B15" s="23" t="s">
        <v>13</v>
      </c>
      <c r="C15" s="196"/>
      <c r="D15" s="194"/>
    </row>
    <row r="16" spans="2:4" ht="51" customHeight="1" x14ac:dyDescent="0.25">
      <c r="B16" s="24"/>
      <c r="C16" s="197"/>
      <c r="D16" s="195"/>
    </row>
    <row r="17" spans="2:4" ht="22.5" x14ac:dyDescent="0.25">
      <c r="B17" s="23" t="s">
        <v>14</v>
      </c>
      <c r="C17" s="192">
        <v>0</v>
      </c>
      <c r="D17" s="194"/>
    </row>
    <row r="18" spans="2:4" ht="51" customHeight="1" x14ac:dyDescent="0.25">
      <c r="B18" s="22" t="s">
        <v>15</v>
      </c>
      <c r="C18" s="193"/>
      <c r="D18" s="195"/>
    </row>
    <row r="19" spans="2:4" ht="15.75" thickBot="1" x14ac:dyDescent="0.3">
      <c r="B19" s="25" t="s">
        <v>16</v>
      </c>
      <c r="C19" s="26"/>
      <c r="D19" s="27"/>
    </row>
    <row r="20" spans="2:4" x14ac:dyDescent="0.25">
      <c r="B20" s="199" t="s">
        <v>17</v>
      </c>
      <c r="C20" s="200">
        <f>C21+C23+C25+C27+C29</f>
        <v>0</v>
      </c>
      <c r="D20" s="201"/>
    </row>
    <row r="21" spans="2:4" x14ac:dyDescent="0.25">
      <c r="B21" s="23" t="s">
        <v>18</v>
      </c>
      <c r="C21" s="196"/>
      <c r="D21" s="194"/>
    </row>
    <row r="22" spans="2:4" ht="51" customHeight="1" x14ac:dyDescent="0.25">
      <c r="B22" s="24"/>
      <c r="C22" s="197"/>
      <c r="D22" s="195"/>
    </row>
    <row r="23" spans="2:4" x14ac:dyDescent="0.25">
      <c r="B23" s="23" t="s">
        <v>19</v>
      </c>
      <c r="C23" s="196"/>
      <c r="D23" s="194"/>
    </row>
    <row r="24" spans="2:4" ht="51" customHeight="1" x14ac:dyDescent="0.25">
      <c r="B24" s="24"/>
      <c r="C24" s="197"/>
      <c r="D24" s="195"/>
    </row>
    <row r="25" spans="2:4" x14ac:dyDescent="0.25">
      <c r="B25" s="23" t="s">
        <v>20</v>
      </c>
      <c r="C25" s="196"/>
      <c r="D25" s="194"/>
    </row>
    <row r="26" spans="2:4" ht="51" customHeight="1" x14ac:dyDescent="0.25">
      <c r="B26" s="24"/>
      <c r="C26" s="197"/>
      <c r="D26" s="195"/>
    </row>
    <row r="27" spans="2:4" x14ac:dyDescent="0.25">
      <c r="B27" s="23" t="s">
        <v>21</v>
      </c>
      <c r="C27" s="196"/>
      <c r="D27" s="194"/>
    </row>
    <row r="28" spans="2:4" ht="51" customHeight="1" x14ac:dyDescent="0.25">
      <c r="B28" s="24"/>
      <c r="C28" s="197"/>
      <c r="D28" s="195"/>
    </row>
    <row r="29" spans="2:4" x14ac:dyDescent="0.25">
      <c r="B29" s="23" t="s">
        <v>22</v>
      </c>
      <c r="C29" s="196"/>
      <c r="D29" s="194"/>
    </row>
    <row r="30" spans="2:4" ht="51" customHeight="1" x14ac:dyDescent="0.25">
      <c r="B30" s="24"/>
      <c r="C30" s="197"/>
      <c r="D30" s="195"/>
    </row>
    <row r="31" spans="2:4" ht="15.75" thickBot="1" x14ac:dyDescent="0.3">
      <c r="B31" s="28" t="s">
        <v>23</v>
      </c>
      <c r="C31" s="29">
        <f>C21+C23+C25+C27+C29</f>
        <v>0</v>
      </c>
      <c r="D31" s="30">
        <f>D21+D23+D25+D27+D29</f>
        <v>0</v>
      </c>
    </row>
    <row r="32" spans="2:4" ht="15.75" thickBot="1" x14ac:dyDescent="0.3">
      <c r="B32" s="31" t="s">
        <v>24</v>
      </c>
      <c r="C32" s="32">
        <f>C31+C19</f>
        <v>0</v>
      </c>
      <c r="D32" s="33">
        <f>D31+D19</f>
        <v>0</v>
      </c>
    </row>
    <row r="33" spans="2:4" ht="3.75" customHeight="1" x14ac:dyDescent="0.25">
      <c r="B33" s="34"/>
      <c r="C33" s="35"/>
      <c r="D33" s="36"/>
    </row>
    <row r="34" spans="2:4" ht="51.75" customHeight="1" x14ac:dyDescent="0.25">
      <c r="B34" s="1" t="s">
        <v>25</v>
      </c>
      <c r="C34" s="202" t="s">
        <v>26</v>
      </c>
      <c r="D34" s="202"/>
    </row>
    <row r="35" spans="2:4" ht="16.5" customHeight="1" x14ac:dyDescent="0.25">
      <c r="B35" s="198" t="s">
        <v>27</v>
      </c>
      <c r="C35" s="198"/>
      <c r="D35" s="198"/>
    </row>
    <row r="36" spans="2:4" ht="16.5" customHeight="1" x14ac:dyDescent="0.25">
      <c r="B36" s="198"/>
      <c r="C36" s="198"/>
      <c r="D36" s="198"/>
    </row>
  </sheetData>
  <mergeCells count="25">
    <mergeCell ref="B35:D36"/>
    <mergeCell ref="B20:D20"/>
    <mergeCell ref="C21:C22"/>
    <mergeCell ref="D21:D22"/>
    <mergeCell ref="C23:C24"/>
    <mergeCell ref="D23:D24"/>
    <mergeCell ref="C25:C26"/>
    <mergeCell ref="D25:D26"/>
    <mergeCell ref="C27:C28"/>
    <mergeCell ref="D27:D28"/>
    <mergeCell ref="C29:C30"/>
    <mergeCell ref="D29:D30"/>
    <mergeCell ref="C34:D34"/>
    <mergeCell ref="C13:C14"/>
    <mergeCell ref="D13:D14"/>
    <mergeCell ref="C15:C16"/>
    <mergeCell ref="D15:D16"/>
    <mergeCell ref="C17:C18"/>
    <mergeCell ref="D17:D18"/>
    <mergeCell ref="B1:D1"/>
    <mergeCell ref="C3:D3"/>
    <mergeCell ref="C4:D4"/>
    <mergeCell ref="C5:D5"/>
    <mergeCell ref="C11:C12"/>
    <mergeCell ref="D11:D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C086B-80BC-4B01-9B70-3F84B7616D98}">
  <dimension ref="A1:F134"/>
  <sheetViews>
    <sheetView workbookViewId="0">
      <selection sqref="A1:XFD1"/>
    </sheetView>
  </sheetViews>
  <sheetFormatPr baseColWidth="10" defaultColWidth="9.85546875" defaultRowHeight="12" x14ac:dyDescent="0.25"/>
  <cols>
    <col min="1" max="1" width="14" style="96" bestFit="1" customWidth="1"/>
    <col min="2" max="2" width="39.42578125" style="39" customWidth="1"/>
    <col min="3" max="6" width="12.140625" style="97" customWidth="1"/>
    <col min="7" max="16384" width="9.85546875" style="39"/>
  </cols>
  <sheetData>
    <row r="1" spans="1:6" ht="42" customHeight="1" x14ac:dyDescent="0.25">
      <c r="A1" s="203" t="s">
        <v>28</v>
      </c>
      <c r="B1" s="204"/>
      <c r="C1" s="37" t="s">
        <v>29</v>
      </c>
      <c r="D1" s="37" t="s">
        <v>30</v>
      </c>
      <c r="E1" s="37" t="s">
        <v>31</v>
      </c>
      <c r="F1" s="38" t="s">
        <v>32</v>
      </c>
    </row>
    <row r="2" spans="1:6" ht="15" x14ac:dyDescent="0.25">
      <c r="A2" s="40"/>
      <c r="B2" s="41" t="s">
        <v>33</v>
      </c>
      <c r="C2" s="42">
        <f>SUM(C3:C12)</f>
        <v>0</v>
      </c>
      <c r="D2" s="42">
        <f>SUM(D3:D12)</f>
        <v>0</v>
      </c>
      <c r="E2" s="42">
        <f>C2+D2</f>
        <v>0</v>
      </c>
      <c r="F2" s="43">
        <f>SUM(F3:F12)</f>
        <v>0</v>
      </c>
    </row>
    <row r="3" spans="1:6" x14ac:dyDescent="0.25">
      <c r="A3" s="44" t="s">
        <v>34</v>
      </c>
      <c r="B3" s="45" t="s">
        <v>35</v>
      </c>
      <c r="C3" s="46"/>
      <c r="D3" s="46"/>
      <c r="E3" s="46">
        <f>SUM(C3:D3)</f>
        <v>0</v>
      </c>
      <c r="F3" s="47"/>
    </row>
    <row r="4" spans="1:6" x14ac:dyDescent="0.25">
      <c r="A4" s="44" t="s">
        <v>36</v>
      </c>
      <c r="B4" s="45" t="s">
        <v>37</v>
      </c>
      <c r="C4" s="46"/>
      <c r="D4" s="46"/>
      <c r="E4" s="46">
        <f t="shared" ref="E4:E12" si="0">SUM(C4:D4)</f>
        <v>0</v>
      </c>
      <c r="F4" s="47"/>
    </row>
    <row r="5" spans="1:6" x14ac:dyDescent="0.25">
      <c r="A5" s="44" t="s">
        <v>38</v>
      </c>
      <c r="B5" s="45" t="s">
        <v>39</v>
      </c>
      <c r="C5" s="46"/>
      <c r="D5" s="46"/>
      <c r="E5" s="46">
        <f t="shared" si="0"/>
        <v>0</v>
      </c>
      <c r="F5" s="47"/>
    </row>
    <row r="6" spans="1:6" x14ac:dyDescent="0.25">
      <c r="A6" s="44" t="s">
        <v>40</v>
      </c>
      <c r="B6" s="45" t="s">
        <v>41</v>
      </c>
      <c r="C6" s="46"/>
      <c r="D6" s="46"/>
      <c r="E6" s="46">
        <f t="shared" si="0"/>
        <v>0</v>
      </c>
      <c r="F6" s="47"/>
    </row>
    <row r="7" spans="1:6" x14ac:dyDescent="0.25">
      <c r="A7" s="44" t="s">
        <v>42</v>
      </c>
      <c r="B7" s="45" t="s">
        <v>43</v>
      </c>
      <c r="C7" s="46"/>
      <c r="D7" s="46"/>
      <c r="E7" s="46">
        <f t="shared" si="0"/>
        <v>0</v>
      </c>
      <c r="F7" s="47"/>
    </row>
    <row r="8" spans="1:6" x14ac:dyDescent="0.25">
      <c r="A8" s="44" t="s">
        <v>44</v>
      </c>
      <c r="B8" s="45" t="s">
        <v>45</v>
      </c>
      <c r="C8" s="46"/>
      <c r="D8" s="46"/>
      <c r="E8" s="46">
        <f t="shared" si="0"/>
        <v>0</v>
      </c>
      <c r="F8" s="47"/>
    </row>
    <row r="9" spans="1:6" x14ac:dyDescent="0.25">
      <c r="A9" s="44" t="s">
        <v>46</v>
      </c>
      <c r="B9" s="45" t="s">
        <v>47</v>
      </c>
      <c r="C9" s="46"/>
      <c r="D9" s="46"/>
      <c r="E9" s="46">
        <f t="shared" si="0"/>
        <v>0</v>
      </c>
      <c r="F9" s="47"/>
    </row>
    <row r="10" spans="1:6" ht="24" x14ac:dyDescent="0.25">
      <c r="A10" s="44" t="s">
        <v>48</v>
      </c>
      <c r="B10" s="45" t="s">
        <v>49</v>
      </c>
      <c r="C10" s="46"/>
      <c r="D10" s="46"/>
      <c r="E10" s="46">
        <f t="shared" si="0"/>
        <v>0</v>
      </c>
      <c r="F10" s="47"/>
    </row>
    <row r="11" spans="1:6" x14ac:dyDescent="0.25">
      <c r="A11" s="44" t="s">
        <v>50</v>
      </c>
      <c r="B11" s="45" t="s">
        <v>51</v>
      </c>
      <c r="C11" s="46"/>
      <c r="D11" s="46"/>
      <c r="E11" s="46">
        <f t="shared" si="0"/>
        <v>0</v>
      </c>
      <c r="F11" s="47"/>
    </row>
    <row r="12" spans="1:6" x14ac:dyDescent="0.25">
      <c r="A12" s="48"/>
      <c r="B12" s="49"/>
      <c r="C12" s="46"/>
      <c r="D12" s="46"/>
      <c r="E12" s="46">
        <f t="shared" si="0"/>
        <v>0</v>
      </c>
      <c r="F12" s="47"/>
    </row>
    <row r="13" spans="1:6" ht="15" x14ac:dyDescent="0.25">
      <c r="A13" s="50"/>
      <c r="B13" s="51" t="s">
        <v>52</v>
      </c>
      <c r="C13" s="52">
        <f>SUM(C14:C40)</f>
        <v>0</v>
      </c>
      <c r="D13" s="52">
        <f>SUM(D14:D40)</f>
        <v>0</v>
      </c>
      <c r="E13" s="52">
        <f>D13+C13</f>
        <v>0</v>
      </c>
      <c r="F13" s="53">
        <f>SUM(F14:F40)</f>
        <v>0</v>
      </c>
    </row>
    <row r="14" spans="1:6" x14ac:dyDescent="0.25">
      <c r="A14" s="44" t="s">
        <v>53</v>
      </c>
      <c r="B14" s="45" t="s">
        <v>54</v>
      </c>
      <c r="C14" s="46"/>
      <c r="D14" s="46"/>
      <c r="E14" s="46">
        <f>D14+C14</f>
        <v>0</v>
      </c>
      <c r="F14" s="47"/>
    </row>
    <row r="15" spans="1:6" x14ac:dyDescent="0.25">
      <c r="A15" s="54" t="s">
        <v>55</v>
      </c>
      <c r="B15" s="45" t="s">
        <v>56</v>
      </c>
      <c r="C15" s="46"/>
      <c r="D15" s="46"/>
      <c r="E15" s="46">
        <f t="shared" ref="E15:E78" si="1">D15+C15</f>
        <v>0</v>
      </c>
      <c r="F15" s="47"/>
    </row>
    <row r="16" spans="1:6" hidden="1" x14ac:dyDescent="0.25">
      <c r="A16" s="55" t="s">
        <v>57</v>
      </c>
      <c r="B16" s="56" t="s">
        <v>58</v>
      </c>
      <c r="C16" s="46"/>
      <c r="D16" s="46"/>
      <c r="E16" s="46">
        <f t="shared" si="1"/>
        <v>0</v>
      </c>
      <c r="F16" s="47"/>
    </row>
    <row r="17" spans="1:6" hidden="1" x14ac:dyDescent="0.25">
      <c r="A17" s="57" t="s">
        <v>59</v>
      </c>
      <c r="B17" s="58" t="s">
        <v>60</v>
      </c>
      <c r="C17" s="46"/>
      <c r="D17" s="46"/>
      <c r="E17" s="46">
        <f t="shared" si="1"/>
        <v>0</v>
      </c>
      <c r="F17" s="47"/>
    </row>
    <row r="18" spans="1:6" hidden="1" x14ac:dyDescent="0.25">
      <c r="A18" s="59">
        <v>232</v>
      </c>
      <c r="B18" s="56" t="s">
        <v>61</v>
      </c>
      <c r="C18" s="46"/>
      <c r="D18" s="46"/>
      <c r="E18" s="46">
        <f t="shared" si="1"/>
        <v>0</v>
      </c>
      <c r="F18" s="47"/>
    </row>
    <row r="19" spans="1:6" hidden="1" x14ac:dyDescent="0.25">
      <c r="A19" s="59">
        <v>233</v>
      </c>
      <c r="B19" s="56" t="s">
        <v>62</v>
      </c>
      <c r="C19" s="46"/>
      <c r="D19" s="46"/>
      <c r="E19" s="46">
        <f t="shared" si="1"/>
        <v>0</v>
      </c>
      <c r="F19" s="47"/>
    </row>
    <row r="20" spans="1:6" hidden="1" x14ac:dyDescent="0.25">
      <c r="A20" s="60">
        <v>234</v>
      </c>
      <c r="B20" s="56" t="s">
        <v>63</v>
      </c>
      <c r="C20" s="46"/>
      <c r="D20" s="46"/>
      <c r="E20" s="46">
        <f t="shared" si="1"/>
        <v>0</v>
      </c>
      <c r="F20" s="47"/>
    </row>
    <row r="21" spans="1:6" hidden="1" x14ac:dyDescent="0.25">
      <c r="A21" s="61">
        <v>235</v>
      </c>
      <c r="B21" s="56" t="s">
        <v>64</v>
      </c>
      <c r="C21" s="46"/>
      <c r="D21" s="46"/>
      <c r="E21" s="46">
        <f t="shared" si="1"/>
        <v>0</v>
      </c>
      <c r="F21" s="47"/>
    </row>
    <row r="22" spans="1:6" hidden="1" x14ac:dyDescent="0.25">
      <c r="A22" s="62"/>
      <c r="B22" s="56" t="s">
        <v>65</v>
      </c>
      <c r="C22" s="46"/>
      <c r="D22" s="46"/>
      <c r="E22" s="46">
        <f t="shared" si="1"/>
        <v>0</v>
      </c>
      <c r="F22" s="47"/>
    </row>
    <row r="23" spans="1:6" hidden="1" x14ac:dyDescent="0.25">
      <c r="A23" s="63">
        <v>236</v>
      </c>
      <c r="B23" s="56" t="s">
        <v>66</v>
      </c>
      <c r="C23" s="46"/>
      <c r="D23" s="46"/>
      <c r="E23" s="46">
        <f t="shared" si="1"/>
        <v>0</v>
      </c>
      <c r="F23" s="47"/>
    </row>
    <row r="24" spans="1:6" hidden="1" x14ac:dyDescent="0.25">
      <c r="A24" s="64">
        <v>237</v>
      </c>
      <c r="B24" s="56" t="s">
        <v>67</v>
      </c>
      <c r="C24" s="46"/>
      <c r="D24" s="46"/>
      <c r="E24" s="46">
        <f t="shared" si="1"/>
        <v>0</v>
      </c>
      <c r="F24" s="47"/>
    </row>
    <row r="25" spans="1:6" hidden="1" x14ac:dyDescent="0.25">
      <c r="A25" s="57"/>
      <c r="B25" s="56" t="s">
        <v>68</v>
      </c>
      <c r="C25" s="46"/>
      <c r="D25" s="46"/>
      <c r="E25" s="46">
        <f t="shared" si="1"/>
        <v>0</v>
      </c>
      <c r="F25" s="47"/>
    </row>
    <row r="26" spans="1:6" hidden="1" x14ac:dyDescent="0.25">
      <c r="A26" s="65">
        <v>238</v>
      </c>
      <c r="B26" s="56" t="s">
        <v>69</v>
      </c>
      <c r="C26" s="46"/>
      <c r="D26" s="46"/>
      <c r="E26" s="46">
        <f t="shared" si="1"/>
        <v>0</v>
      </c>
      <c r="F26" s="47"/>
    </row>
    <row r="27" spans="1:6" hidden="1" x14ac:dyDescent="0.25">
      <c r="A27" s="65"/>
      <c r="B27" s="56" t="s">
        <v>70</v>
      </c>
      <c r="C27" s="46"/>
      <c r="D27" s="46"/>
      <c r="E27" s="46">
        <f t="shared" si="1"/>
        <v>0</v>
      </c>
      <c r="F27" s="47"/>
    </row>
    <row r="28" spans="1:6" hidden="1" x14ac:dyDescent="0.25">
      <c r="A28" s="62"/>
      <c r="B28" s="56" t="s">
        <v>71</v>
      </c>
      <c r="C28" s="46"/>
      <c r="D28" s="46"/>
      <c r="E28" s="46">
        <f t="shared" si="1"/>
        <v>0</v>
      </c>
      <c r="F28" s="47"/>
    </row>
    <row r="29" spans="1:6" hidden="1" x14ac:dyDescent="0.25">
      <c r="A29" s="59">
        <v>239</v>
      </c>
      <c r="B29" s="56" t="s">
        <v>72</v>
      </c>
      <c r="C29" s="46"/>
      <c r="D29" s="46"/>
      <c r="E29" s="46">
        <f t="shared" si="1"/>
        <v>0</v>
      </c>
      <c r="F29" s="47"/>
    </row>
    <row r="30" spans="1:6" hidden="1" x14ac:dyDescent="0.25">
      <c r="A30" s="48"/>
      <c r="B30" s="66"/>
      <c r="C30" s="46"/>
      <c r="D30" s="46"/>
      <c r="E30" s="46">
        <f t="shared" si="1"/>
        <v>0</v>
      </c>
      <c r="F30" s="47"/>
    </row>
    <row r="31" spans="1:6" hidden="1" x14ac:dyDescent="0.25">
      <c r="A31" s="55" t="s">
        <v>73</v>
      </c>
      <c r="B31" s="56" t="s">
        <v>74</v>
      </c>
      <c r="C31" s="46"/>
      <c r="D31" s="46"/>
      <c r="E31" s="46">
        <f t="shared" si="1"/>
        <v>0</v>
      </c>
      <c r="F31" s="47"/>
    </row>
    <row r="32" spans="1:6" hidden="1" x14ac:dyDescent="0.25">
      <c r="A32" s="48" t="s">
        <v>75</v>
      </c>
      <c r="B32" s="56" t="s">
        <v>76</v>
      </c>
      <c r="C32" s="46"/>
      <c r="D32" s="46"/>
      <c r="E32" s="46">
        <f t="shared" si="1"/>
        <v>0</v>
      </c>
      <c r="F32" s="47"/>
    </row>
    <row r="33" spans="1:6" hidden="1" x14ac:dyDescent="0.25">
      <c r="A33" s="67"/>
      <c r="B33" s="56" t="s">
        <v>77</v>
      </c>
      <c r="C33" s="46"/>
      <c r="D33" s="46"/>
      <c r="E33" s="46">
        <f t="shared" si="1"/>
        <v>0</v>
      </c>
      <c r="F33" s="47"/>
    </row>
    <row r="34" spans="1:6" hidden="1" x14ac:dyDescent="0.25">
      <c r="A34" s="44" t="s">
        <v>78</v>
      </c>
      <c r="B34" s="45" t="s">
        <v>79</v>
      </c>
      <c r="C34" s="46"/>
      <c r="D34" s="46"/>
      <c r="E34" s="46">
        <f t="shared" si="1"/>
        <v>0</v>
      </c>
      <c r="F34" s="47"/>
    </row>
    <row r="35" spans="1:6" hidden="1" x14ac:dyDescent="0.25">
      <c r="A35" s="55" t="s">
        <v>80</v>
      </c>
      <c r="B35" s="56" t="s">
        <v>81</v>
      </c>
      <c r="C35" s="46"/>
      <c r="D35" s="46"/>
      <c r="E35" s="46">
        <f t="shared" si="1"/>
        <v>0</v>
      </c>
      <c r="F35" s="47"/>
    </row>
    <row r="36" spans="1:6" hidden="1" x14ac:dyDescent="0.25">
      <c r="A36" s="67" t="s">
        <v>82</v>
      </c>
      <c r="B36" s="56" t="s">
        <v>60</v>
      </c>
      <c r="C36" s="46"/>
      <c r="D36" s="46"/>
      <c r="E36" s="46">
        <f t="shared" si="1"/>
        <v>0</v>
      </c>
      <c r="F36" s="47"/>
    </row>
    <row r="37" spans="1:6" hidden="1" x14ac:dyDescent="0.25">
      <c r="A37" s="44" t="s">
        <v>83</v>
      </c>
      <c r="B37" s="45" t="s">
        <v>84</v>
      </c>
      <c r="C37" s="46"/>
      <c r="D37" s="46"/>
      <c r="E37" s="46">
        <f t="shared" si="1"/>
        <v>0</v>
      </c>
      <c r="F37" s="47"/>
    </row>
    <row r="38" spans="1:6" hidden="1" x14ac:dyDescent="0.25">
      <c r="A38" s="68" t="s">
        <v>85</v>
      </c>
      <c r="B38" s="69" t="s">
        <v>86</v>
      </c>
      <c r="C38" s="46"/>
      <c r="D38" s="46"/>
      <c r="E38" s="46">
        <f t="shared" si="1"/>
        <v>0</v>
      </c>
      <c r="F38" s="47"/>
    </row>
    <row r="39" spans="1:6" ht="12" hidden="1" customHeight="1" x14ac:dyDescent="0.25">
      <c r="A39" s="44" t="s">
        <v>87</v>
      </c>
      <c r="B39" s="69" t="s">
        <v>88</v>
      </c>
      <c r="C39" s="46"/>
      <c r="D39" s="46"/>
      <c r="E39" s="46">
        <f t="shared" si="1"/>
        <v>0</v>
      </c>
      <c r="F39" s="47"/>
    </row>
    <row r="40" spans="1:6" ht="12" customHeight="1" x14ac:dyDescent="0.25">
      <c r="A40" s="44"/>
      <c r="B40" s="69"/>
      <c r="C40" s="46"/>
      <c r="D40" s="46"/>
      <c r="E40" s="46">
        <f t="shared" si="1"/>
        <v>0</v>
      </c>
      <c r="F40" s="47"/>
    </row>
    <row r="41" spans="1:6" ht="15" x14ac:dyDescent="0.25">
      <c r="A41" s="50"/>
      <c r="B41" s="51" t="s">
        <v>89</v>
      </c>
      <c r="C41" s="52">
        <f>SUM(C42)</f>
        <v>0</v>
      </c>
      <c r="D41" s="52">
        <f>SUM(D42)</f>
        <v>0</v>
      </c>
      <c r="E41" s="52">
        <f>SUM(C41:D41)</f>
        <v>0</v>
      </c>
      <c r="F41" s="53">
        <f>SUM(F42)</f>
        <v>0</v>
      </c>
    </row>
    <row r="42" spans="1:6" x14ac:dyDescent="0.25">
      <c r="A42" s="44"/>
      <c r="B42" s="45"/>
      <c r="C42" s="46"/>
      <c r="D42" s="46"/>
      <c r="E42" s="46">
        <f t="shared" si="1"/>
        <v>0</v>
      </c>
      <c r="F42" s="47"/>
    </row>
    <row r="43" spans="1:6" hidden="1" x14ac:dyDescent="0.25">
      <c r="A43" s="64" t="s">
        <v>90</v>
      </c>
      <c r="B43" s="45" t="s">
        <v>91</v>
      </c>
      <c r="C43" s="46"/>
      <c r="D43" s="46"/>
      <c r="E43" s="46">
        <f t="shared" si="1"/>
        <v>0</v>
      </c>
      <c r="F43" s="47"/>
    </row>
    <row r="44" spans="1:6" hidden="1" x14ac:dyDescent="0.25">
      <c r="A44" s="57" t="s">
        <v>92</v>
      </c>
      <c r="B44" s="66" t="s">
        <v>93</v>
      </c>
      <c r="C44" s="46"/>
      <c r="D44" s="46"/>
      <c r="E44" s="46">
        <f t="shared" si="1"/>
        <v>0</v>
      </c>
      <c r="F44" s="47"/>
    </row>
    <row r="45" spans="1:6" hidden="1" x14ac:dyDescent="0.25">
      <c r="A45" s="64" t="s">
        <v>94</v>
      </c>
      <c r="B45" s="45" t="s">
        <v>91</v>
      </c>
      <c r="C45" s="46"/>
      <c r="D45" s="46"/>
      <c r="E45" s="46">
        <f t="shared" si="1"/>
        <v>0</v>
      </c>
      <c r="F45" s="47"/>
    </row>
    <row r="46" spans="1:6" hidden="1" x14ac:dyDescent="0.25">
      <c r="A46" s="57" t="s">
        <v>95</v>
      </c>
      <c r="B46" s="45" t="s">
        <v>93</v>
      </c>
      <c r="C46" s="46"/>
      <c r="D46" s="46"/>
      <c r="E46" s="46">
        <f t="shared" si="1"/>
        <v>0</v>
      </c>
      <c r="F46" s="47"/>
    </row>
    <row r="47" spans="1:6" ht="36" hidden="1" x14ac:dyDescent="0.25">
      <c r="A47" s="70" t="s">
        <v>96</v>
      </c>
      <c r="B47" s="45" t="s">
        <v>97</v>
      </c>
      <c r="C47" s="46"/>
      <c r="D47" s="46"/>
      <c r="E47" s="46">
        <f t="shared" si="1"/>
        <v>0</v>
      </c>
      <c r="F47" s="47"/>
    </row>
    <row r="48" spans="1:6" hidden="1" x14ac:dyDescent="0.25">
      <c r="A48" s="44" t="s">
        <v>98</v>
      </c>
      <c r="B48" s="45" t="s">
        <v>99</v>
      </c>
      <c r="C48" s="46"/>
      <c r="D48" s="46"/>
      <c r="E48" s="46">
        <f t="shared" si="1"/>
        <v>0</v>
      </c>
      <c r="F48" s="47"/>
    </row>
    <row r="49" spans="1:6" hidden="1" x14ac:dyDescent="0.25">
      <c r="A49" s="44" t="s">
        <v>100</v>
      </c>
      <c r="B49" s="45" t="s">
        <v>101</v>
      </c>
      <c r="C49" s="46"/>
      <c r="D49" s="46"/>
      <c r="E49" s="46">
        <f t="shared" si="1"/>
        <v>0</v>
      </c>
      <c r="F49" s="47"/>
    </row>
    <row r="50" spans="1:6" hidden="1" x14ac:dyDescent="0.25">
      <c r="A50" s="44" t="s">
        <v>102</v>
      </c>
      <c r="B50" s="45" t="s">
        <v>103</v>
      </c>
      <c r="C50" s="46"/>
      <c r="D50" s="46"/>
      <c r="E50" s="46">
        <f t="shared" si="1"/>
        <v>0</v>
      </c>
      <c r="F50" s="47"/>
    </row>
    <row r="51" spans="1:6" hidden="1" x14ac:dyDescent="0.25">
      <c r="A51" s="44" t="s">
        <v>104</v>
      </c>
      <c r="B51" s="45" t="s">
        <v>105</v>
      </c>
      <c r="C51" s="46"/>
      <c r="D51" s="46"/>
      <c r="E51" s="46">
        <f t="shared" si="1"/>
        <v>0</v>
      </c>
      <c r="F51" s="47"/>
    </row>
    <row r="52" spans="1:6" ht="15" x14ac:dyDescent="0.25">
      <c r="A52" s="50"/>
      <c r="B52" s="51" t="s">
        <v>106</v>
      </c>
      <c r="C52" s="52">
        <f>SUM(C53:C61)</f>
        <v>0</v>
      </c>
      <c r="D52" s="52">
        <f>SUM(D53:D61)</f>
        <v>0</v>
      </c>
      <c r="E52" s="52">
        <f>SUM(E53:E61)</f>
        <v>0</v>
      </c>
      <c r="F52" s="53">
        <f>SUM(F53:F61)</f>
        <v>0</v>
      </c>
    </row>
    <row r="53" spans="1:6" x14ac:dyDescent="0.25">
      <c r="A53" s="44"/>
      <c r="B53" s="45"/>
      <c r="C53" s="46"/>
      <c r="D53" s="46"/>
      <c r="E53" s="46">
        <f t="shared" si="1"/>
        <v>0</v>
      </c>
      <c r="F53" s="47"/>
    </row>
    <row r="54" spans="1:6" hidden="1" x14ac:dyDescent="0.25">
      <c r="A54" s="44" t="s">
        <v>107</v>
      </c>
      <c r="B54" s="45" t="s">
        <v>108</v>
      </c>
      <c r="C54" s="46"/>
      <c r="D54" s="46"/>
      <c r="E54" s="46">
        <f t="shared" si="1"/>
        <v>0</v>
      </c>
      <c r="F54" s="47"/>
    </row>
    <row r="55" spans="1:6" hidden="1" x14ac:dyDescent="0.25">
      <c r="A55" s="44" t="s">
        <v>109</v>
      </c>
      <c r="B55" s="45" t="s">
        <v>54</v>
      </c>
      <c r="C55" s="46"/>
      <c r="D55" s="46"/>
      <c r="E55" s="46">
        <f t="shared" si="1"/>
        <v>0</v>
      </c>
      <c r="F55" s="47"/>
    </row>
    <row r="56" spans="1:6" hidden="1" x14ac:dyDescent="0.25">
      <c r="A56" s="44" t="s">
        <v>110</v>
      </c>
      <c r="B56" s="45" t="s">
        <v>111</v>
      </c>
      <c r="C56" s="46"/>
      <c r="D56" s="46"/>
      <c r="E56" s="46">
        <f t="shared" si="1"/>
        <v>0</v>
      </c>
      <c r="F56" s="47"/>
    </row>
    <row r="57" spans="1:6" hidden="1" x14ac:dyDescent="0.25">
      <c r="A57" s="44" t="s">
        <v>112</v>
      </c>
      <c r="B57" s="45" t="s">
        <v>113</v>
      </c>
      <c r="C57" s="46"/>
      <c r="D57" s="46"/>
      <c r="E57" s="46">
        <f t="shared" si="1"/>
        <v>0</v>
      </c>
      <c r="F57" s="47"/>
    </row>
    <row r="58" spans="1:6" hidden="1" x14ac:dyDescent="0.25">
      <c r="A58" s="44" t="s">
        <v>114</v>
      </c>
      <c r="B58" s="45" t="s">
        <v>115</v>
      </c>
      <c r="C58" s="46"/>
      <c r="D58" s="46"/>
      <c r="E58" s="46">
        <f t="shared" si="1"/>
        <v>0</v>
      </c>
      <c r="F58" s="47"/>
    </row>
    <row r="59" spans="1:6" hidden="1" x14ac:dyDescent="0.25">
      <c r="A59" s="44" t="s">
        <v>116</v>
      </c>
      <c r="B59" s="45" t="s">
        <v>117</v>
      </c>
      <c r="C59" s="46"/>
      <c r="D59" s="46"/>
      <c r="E59" s="46">
        <f t="shared" si="1"/>
        <v>0</v>
      </c>
      <c r="F59" s="47"/>
    </row>
    <row r="60" spans="1:6" hidden="1" x14ac:dyDescent="0.25">
      <c r="A60" s="48" t="s">
        <v>118</v>
      </c>
      <c r="B60" s="49" t="s">
        <v>119</v>
      </c>
      <c r="C60" s="46"/>
      <c r="D60" s="46"/>
      <c r="E60" s="46">
        <f t="shared" si="1"/>
        <v>0</v>
      </c>
      <c r="F60" s="47"/>
    </row>
    <row r="61" spans="1:6" x14ac:dyDescent="0.25">
      <c r="A61" s="44"/>
      <c r="B61" s="45"/>
      <c r="C61" s="46"/>
      <c r="D61" s="46"/>
      <c r="E61" s="46">
        <f t="shared" si="1"/>
        <v>0</v>
      </c>
      <c r="F61" s="47"/>
    </row>
    <row r="62" spans="1:6" ht="15" x14ac:dyDescent="0.25">
      <c r="A62" s="50"/>
      <c r="B62" s="51" t="s">
        <v>120</v>
      </c>
      <c r="C62" s="52">
        <f>SUM(C80)</f>
        <v>0</v>
      </c>
      <c r="D62" s="52">
        <f>SUM(D80)</f>
        <v>0</v>
      </c>
      <c r="E62" s="52">
        <f>SUM(E80)</f>
        <v>0</v>
      </c>
      <c r="F62" s="53">
        <f>SUM(F80)</f>
        <v>0</v>
      </c>
    </row>
    <row r="63" spans="1:6" hidden="1" x14ac:dyDescent="0.25">
      <c r="A63" s="71"/>
      <c r="B63" s="72" t="s">
        <v>121</v>
      </c>
      <c r="C63" s="46"/>
      <c r="D63" s="46"/>
      <c r="E63" s="46">
        <f t="shared" si="1"/>
        <v>0</v>
      </c>
      <c r="F63" s="47"/>
    </row>
    <row r="64" spans="1:6" hidden="1" x14ac:dyDescent="0.25">
      <c r="A64" s="73"/>
      <c r="B64" s="72" t="s">
        <v>122</v>
      </c>
      <c r="C64" s="46"/>
      <c r="D64" s="46"/>
      <c r="E64" s="46">
        <f t="shared" si="1"/>
        <v>0</v>
      </c>
      <c r="F64" s="47"/>
    </row>
    <row r="65" spans="1:6" hidden="1" x14ac:dyDescent="0.25">
      <c r="A65" s="74" t="s">
        <v>123</v>
      </c>
      <c r="B65" s="72" t="s">
        <v>124</v>
      </c>
      <c r="C65" s="46"/>
      <c r="D65" s="46"/>
      <c r="E65" s="46">
        <f t="shared" si="1"/>
        <v>0</v>
      </c>
      <c r="F65" s="47"/>
    </row>
    <row r="66" spans="1:6" hidden="1" x14ac:dyDescent="0.25">
      <c r="A66" s="73"/>
      <c r="B66" s="75" t="s">
        <v>125</v>
      </c>
      <c r="C66" s="46"/>
      <c r="D66" s="46"/>
      <c r="E66" s="46">
        <f t="shared" si="1"/>
        <v>0</v>
      </c>
      <c r="F66" s="47"/>
    </row>
    <row r="67" spans="1:6" hidden="1" x14ac:dyDescent="0.25">
      <c r="A67" s="76"/>
      <c r="B67" s="72" t="s">
        <v>126</v>
      </c>
      <c r="C67" s="46"/>
      <c r="D67" s="46"/>
      <c r="E67" s="46">
        <f t="shared" si="1"/>
        <v>0</v>
      </c>
      <c r="F67" s="47"/>
    </row>
    <row r="68" spans="1:6" hidden="1" x14ac:dyDescent="0.25">
      <c r="A68" s="77"/>
      <c r="B68" s="72"/>
      <c r="C68" s="46"/>
      <c r="D68" s="46"/>
      <c r="E68" s="46">
        <f t="shared" si="1"/>
        <v>0</v>
      </c>
      <c r="F68" s="47"/>
    </row>
    <row r="69" spans="1:6" hidden="1" x14ac:dyDescent="0.25">
      <c r="A69" s="71" t="s">
        <v>127</v>
      </c>
      <c r="B69" s="72" t="s">
        <v>128</v>
      </c>
      <c r="C69" s="46"/>
      <c r="D69" s="46"/>
      <c r="E69" s="46">
        <f t="shared" si="1"/>
        <v>0</v>
      </c>
      <c r="F69" s="47"/>
    </row>
    <row r="70" spans="1:6" hidden="1" x14ac:dyDescent="0.25">
      <c r="A70" s="73" t="s">
        <v>129</v>
      </c>
      <c r="B70" s="72" t="s">
        <v>130</v>
      </c>
      <c r="C70" s="46"/>
      <c r="D70" s="46"/>
      <c r="E70" s="46">
        <f t="shared" si="1"/>
        <v>0</v>
      </c>
      <c r="F70" s="47"/>
    </row>
    <row r="71" spans="1:6" hidden="1" x14ac:dyDescent="0.25">
      <c r="A71" s="73" t="s">
        <v>131</v>
      </c>
      <c r="B71" s="72" t="s">
        <v>132</v>
      </c>
      <c r="C71" s="46"/>
      <c r="D71" s="46"/>
      <c r="E71" s="46">
        <f t="shared" si="1"/>
        <v>0</v>
      </c>
      <c r="F71" s="47"/>
    </row>
    <row r="72" spans="1:6" hidden="1" x14ac:dyDescent="0.25">
      <c r="A72" s="78"/>
      <c r="B72" s="72"/>
      <c r="C72" s="46"/>
      <c r="D72" s="46"/>
      <c r="E72" s="46">
        <f t="shared" si="1"/>
        <v>0</v>
      </c>
      <c r="F72" s="47"/>
    </row>
    <row r="73" spans="1:6" hidden="1" x14ac:dyDescent="0.25">
      <c r="A73" s="71" t="s">
        <v>133</v>
      </c>
      <c r="B73" s="72" t="s">
        <v>134</v>
      </c>
      <c r="C73" s="46"/>
      <c r="D73" s="46"/>
      <c r="E73" s="46">
        <f t="shared" si="1"/>
        <v>0</v>
      </c>
      <c r="F73" s="47"/>
    </row>
    <row r="74" spans="1:6" hidden="1" x14ac:dyDescent="0.25">
      <c r="A74" s="73" t="s">
        <v>135</v>
      </c>
      <c r="B74" s="72" t="s">
        <v>136</v>
      </c>
      <c r="C74" s="46"/>
      <c r="D74" s="46"/>
      <c r="E74" s="46">
        <f t="shared" si="1"/>
        <v>0</v>
      </c>
      <c r="F74" s="47"/>
    </row>
    <row r="75" spans="1:6" hidden="1" x14ac:dyDescent="0.25">
      <c r="A75" s="76" t="s">
        <v>137</v>
      </c>
      <c r="B75" s="72" t="s">
        <v>138</v>
      </c>
      <c r="C75" s="46"/>
      <c r="D75" s="46"/>
      <c r="E75" s="46">
        <f t="shared" si="1"/>
        <v>0</v>
      </c>
      <c r="F75" s="47"/>
    </row>
    <row r="76" spans="1:6" hidden="1" x14ac:dyDescent="0.25">
      <c r="A76" s="79" t="s">
        <v>139</v>
      </c>
      <c r="B76" s="72" t="s">
        <v>140</v>
      </c>
      <c r="C76" s="46"/>
      <c r="D76" s="46"/>
      <c r="E76" s="46">
        <f t="shared" si="1"/>
        <v>0</v>
      </c>
      <c r="F76" s="47"/>
    </row>
    <row r="77" spans="1:6" hidden="1" x14ac:dyDescent="0.25">
      <c r="A77" s="80" t="s">
        <v>141</v>
      </c>
      <c r="B77" s="72" t="s">
        <v>142</v>
      </c>
      <c r="C77" s="46"/>
      <c r="D77" s="46"/>
      <c r="E77" s="46">
        <f t="shared" si="1"/>
        <v>0</v>
      </c>
      <c r="F77" s="47"/>
    </row>
    <row r="78" spans="1:6" hidden="1" x14ac:dyDescent="0.25">
      <c r="A78" s="80" t="s">
        <v>143</v>
      </c>
      <c r="B78" s="72" t="s">
        <v>144</v>
      </c>
      <c r="C78" s="46"/>
      <c r="D78" s="46"/>
      <c r="E78" s="46">
        <f t="shared" si="1"/>
        <v>0</v>
      </c>
      <c r="F78" s="47"/>
    </row>
    <row r="79" spans="1:6" hidden="1" x14ac:dyDescent="0.25">
      <c r="A79" s="80" t="s">
        <v>145</v>
      </c>
      <c r="B79" s="72" t="s">
        <v>146</v>
      </c>
      <c r="C79" s="46"/>
      <c r="D79" s="46"/>
      <c r="E79" s="46">
        <f t="shared" ref="E79:E123" si="2">D79+C79</f>
        <v>0</v>
      </c>
      <c r="F79" s="47"/>
    </row>
    <row r="80" spans="1:6" x14ac:dyDescent="0.25">
      <c r="A80" s="77"/>
      <c r="C80" s="81"/>
      <c r="D80" s="81"/>
      <c r="E80" s="46">
        <f t="shared" si="2"/>
        <v>0</v>
      </c>
      <c r="F80" s="82"/>
    </row>
    <row r="81" spans="1:6" ht="15" x14ac:dyDescent="0.25">
      <c r="A81" s="50"/>
      <c r="B81" s="51" t="s">
        <v>147</v>
      </c>
      <c r="C81" s="52">
        <f>SUM(C86:C87)</f>
        <v>0</v>
      </c>
      <c r="D81" s="52">
        <f>SUM(D86:D87)</f>
        <v>0</v>
      </c>
      <c r="E81" s="52">
        <f>SUM(E86:E87)</f>
        <v>0</v>
      </c>
      <c r="F81" s="53">
        <f>SUM(F86:F87)</f>
        <v>0</v>
      </c>
    </row>
    <row r="82" spans="1:6" hidden="1" x14ac:dyDescent="0.25">
      <c r="A82" s="80" t="s">
        <v>148</v>
      </c>
      <c r="B82" s="72" t="s">
        <v>149</v>
      </c>
      <c r="C82" s="46"/>
      <c r="D82" s="46"/>
      <c r="E82" s="46">
        <f t="shared" si="2"/>
        <v>0</v>
      </c>
      <c r="F82" s="47"/>
    </row>
    <row r="83" spans="1:6" s="86" customFormat="1" hidden="1" x14ac:dyDescent="0.25">
      <c r="A83" s="78" t="s">
        <v>150</v>
      </c>
      <c r="B83" s="83" t="s">
        <v>151</v>
      </c>
      <c r="C83" s="84"/>
      <c r="D83" s="84"/>
      <c r="E83" s="46">
        <f t="shared" si="2"/>
        <v>0</v>
      </c>
      <c r="F83" s="85"/>
    </row>
    <row r="84" spans="1:6" ht="36" hidden="1" x14ac:dyDescent="0.25">
      <c r="A84" s="78" t="s">
        <v>152</v>
      </c>
      <c r="B84" s="87" t="s">
        <v>153</v>
      </c>
      <c r="C84" s="46"/>
      <c r="D84" s="46"/>
      <c r="E84" s="46">
        <f t="shared" si="2"/>
        <v>0</v>
      </c>
      <c r="F84" s="47"/>
    </row>
    <row r="85" spans="1:6" hidden="1" x14ac:dyDescent="0.25">
      <c r="A85" s="78" t="s">
        <v>154</v>
      </c>
      <c r="B85" s="83" t="s">
        <v>155</v>
      </c>
      <c r="C85" s="46"/>
      <c r="D85" s="46"/>
      <c r="E85" s="46">
        <f t="shared" si="2"/>
        <v>0</v>
      </c>
      <c r="F85" s="47"/>
    </row>
    <row r="86" spans="1:6" x14ac:dyDescent="0.25">
      <c r="A86" s="78"/>
      <c r="B86" s="83"/>
      <c r="C86" s="46"/>
      <c r="D86" s="46"/>
      <c r="E86" s="46">
        <f t="shared" si="2"/>
        <v>0</v>
      </c>
      <c r="F86" s="47"/>
    </row>
    <row r="87" spans="1:6" x14ac:dyDescent="0.25">
      <c r="A87" s="78"/>
      <c r="B87" s="83"/>
      <c r="C87" s="46"/>
      <c r="D87" s="46"/>
      <c r="E87" s="46">
        <f t="shared" si="2"/>
        <v>0</v>
      </c>
      <c r="F87" s="47"/>
    </row>
    <row r="88" spans="1:6" ht="15" x14ac:dyDescent="0.25">
      <c r="A88" s="50"/>
      <c r="B88" s="51" t="s">
        <v>156</v>
      </c>
      <c r="C88" s="52">
        <f>SUM(C95:C96)</f>
        <v>0</v>
      </c>
      <c r="D88" s="52">
        <f>SUM(D95:D96)</f>
        <v>0</v>
      </c>
      <c r="E88" s="52">
        <f>SUM(E95:E96)</f>
        <v>0</v>
      </c>
      <c r="F88" s="53">
        <f>SUM(F95:F96)</f>
        <v>0</v>
      </c>
    </row>
    <row r="89" spans="1:6" hidden="1" x14ac:dyDescent="0.25">
      <c r="A89" s="44" t="s">
        <v>157</v>
      </c>
      <c r="B89" s="45" t="s">
        <v>158</v>
      </c>
      <c r="C89" s="46"/>
      <c r="D89" s="46"/>
      <c r="E89" s="46">
        <f t="shared" si="2"/>
        <v>0</v>
      </c>
      <c r="F89" s="47"/>
    </row>
    <row r="90" spans="1:6" hidden="1" x14ac:dyDescent="0.25">
      <c r="A90" s="44" t="s">
        <v>159</v>
      </c>
      <c r="B90" s="45" t="s">
        <v>160</v>
      </c>
      <c r="C90" s="46"/>
      <c r="D90" s="46"/>
      <c r="E90" s="46">
        <f t="shared" si="2"/>
        <v>0</v>
      </c>
      <c r="F90" s="47"/>
    </row>
    <row r="91" spans="1:6" hidden="1" x14ac:dyDescent="0.25">
      <c r="A91" s="44" t="s">
        <v>161</v>
      </c>
      <c r="B91" s="45" t="s">
        <v>162</v>
      </c>
      <c r="C91" s="46"/>
      <c r="D91" s="46"/>
      <c r="E91" s="46">
        <f t="shared" si="2"/>
        <v>0</v>
      </c>
      <c r="F91" s="47"/>
    </row>
    <row r="92" spans="1:6" hidden="1" x14ac:dyDescent="0.25">
      <c r="A92" s="54" t="s">
        <v>163</v>
      </c>
      <c r="B92" s="45" t="s">
        <v>164</v>
      </c>
      <c r="C92" s="46"/>
      <c r="D92" s="46"/>
      <c r="E92" s="46">
        <f t="shared" si="2"/>
        <v>0</v>
      </c>
      <c r="F92" s="47"/>
    </row>
    <row r="93" spans="1:6" hidden="1" x14ac:dyDescent="0.25">
      <c r="A93" s="44" t="s">
        <v>165</v>
      </c>
      <c r="B93" s="69" t="s">
        <v>166</v>
      </c>
      <c r="C93" s="46"/>
      <c r="D93" s="46"/>
      <c r="E93" s="46">
        <f t="shared" si="2"/>
        <v>0</v>
      </c>
      <c r="F93" s="47"/>
    </row>
    <row r="94" spans="1:6" hidden="1" x14ac:dyDescent="0.25">
      <c r="A94" s="44" t="s">
        <v>167</v>
      </c>
      <c r="B94" s="69" t="s">
        <v>168</v>
      </c>
      <c r="C94" s="46"/>
      <c r="D94" s="46"/>
      <c r="E94" s="46">
        <f t="shared" si="2"/>
        <v>0</v>
      </c>
      <c r="F94" s="47"/>
    </row>
    <row r="95" spans="1:6" x14ac:dyDescent="0.25">
      <c r="A95" s="44"/>
      <c r="B95" s="69"/>
      <c r="C95" s="46"/>
      <c r="D95" s="46"/>
      <c r="E95" s="46">
        <f t="shared" si="2"/>
        <v>0</v>
      </c>
      <c r="F95" s="47"/>
    </row>
    <row r="96" spans="1:6" x14ac:dyDescent="0.25">
      <c r="A96" s="80"/>
      <c r="B96" s="72"/>
      <c r="C96" s="46"/>
      <c r="D96" s="46"/>
      <c r="E96" s="46">
        <f t="shared" si="2"/>
        <v>0</v>
      </c>
      <c r="F96" s="47"/>
    </row>
    <row r="97" spans="1:6" ht="15" x14ac:dyDescent="0.25">
      <c r="A97" s="50"/>
      <c r="B97" s="51" t="s">
        <v>169</v>
      </c>
      <c r="C97" s="52">
        <f>SUM(C98:C117)</f>
        <v>0</v>
      </c>
      <c r="D97" s="52">
        <f>SUM(D98:D117)</f>
        <v>0</v>
      </c>
      <c r="E97" s="52">
        <f>SUM(E98:E117)</f>
        <v>0</v>
      </c>
      <c r="F97" s="53">
        <f>SUM(F98:F117)</f>
        <v>0</v>
      </c>
    </row>
    <row r="98" spans="1:6" x14ac:dyDescent="0.25">
      <c r="A98" s="48"/>
      <c r="B98" s="49"/>
      <c r="C98" s="46"/>
      <c r="D98" s="46"/>
      <c r="E98" s="46">
        <f t="shared" si="2"/>
        <v>0</v>
      </c>
      <c r="F98" s="47"/>
    </row>
    <row r="99" spans="1:6" hidden="1" x14ac:dyDescent="0.25">
      <c r="A99" s="61"/>
      <c r="B99" s="69" t="s">
        <v>170</v>
      </c>
      <c r="C99" s="46"/>
      <c r="D99" s="46"/>
      <c r="E99" s="46">
        <f t="shared" si="2"/>
        <v>0</v>
      </c>
      <c r="F99" s="47"/>
    </row>
    <row r="100" spans="1:6" hidden="1" x14ac:dyDescent="0.25">
      <c r="A100" s="88"/>
      <c r="B100" s="45" t="s">
        <v>171</v>
      </c>
      <c r="C100" s="46"/>
      <c r="D100" s="46"/>
      <c r="E100" s="46">
        <f t="shared" si="2"/>
        <v>0</v>
      </c>
      <c r="F100" s="47"/>
    </row>
    <row r="101" spans="1:6" hidden="1" x14ac:dyDescent="0.25">
      <c r="A101" s="89" t="s">
        <v>172</v>
      </c>
      <c r="B101" s="45" t="s">
        <v>173</v>
      </c>
      <c r="C101" s="46"/>
      <c r="D101" s="46"/>
      <c r="E101" s="46">
        <f t="shared" si="2"/>
        <v>0</v>
      </c>
      <c r="F101" s="47"/>
    </row>
    <row r="102" spans="1:6" hidden="1" x14ac:dyDescent="0.25">
      <c r="A102" s="90" t="s">
        <v>174</v>
      </c>
      <c r="B102" s="45" t="s">
        <v>175</v>
      </c>
      <c r="C102" s="46"/>
      <c r="D102" s="46"/>
      <c r="E102" s="46">
        <f t="shared" si="2"/>
        <v>0</v>
      </c>
      <c r="F102" s="47"/>
    </row>
    <row r="103" spans="1:6" hidden="1" x14ac:dyDescent="0.25">
      <c r="A103" s="89" t="s">
        <v>176</v>
      </c>
      <c r="B103" s="45" t="s">
        <v>177</v>
      </c>
      <c r="C103" s="46"/>
      <c r="D103" s="46"/>
      <c r="E103" s="46">
        <f t="shared" si="2"/>
        <v>0</v>
      </c>
      <c r="F103" s="47"/>
    </row>
    <row r="104" spans="1:6" hidden="1" x14ac:dyDescent="0.25">
      <c r="A104" s="89"/>
      <c r="B104" s="45" t="s">
        <v>178</v>
      </c>
      <c r="C104" s="46"/>
      <c r="D104" s="46"/>
      <c r="E104" s="46">
        <f t="shared" si="2"/>
        <v>0</v>
      </c>
      <c r="F104" s="47"/>
    </row>
    <row r="105" spans="1:6" hidden="1" x14ac:dyDescent="0.25">
      <c r="A105" s="89"/>
      <c r="B105" s="45" t="s">
        <v>179</v>
      </c>
      <c r="C105" s="46"/>
      <c r="D105" s="46"/>
      <c r="E105" s="46">
        <f t="shared" si="2"/>
        <v>0</v>
      </c>
      <c r="F105" s="47"/>
    </row>
    <row r="106" spans="1:6" hidden="1" x14ac:dyDescent="0.25">
      <c r="A106" s="60" t="s">
        <v>180</v>
      </c>
      <c r="B106" s="91" t="s">
        <v>181</v>
      </c>
      <c r="C106" s="46"/>
      <c r="D106" s="46"/>
      <c r="E106" s="46">
        <f t="shared" si="2"/>
        <v>0</v>
      </c>
      <c r="F106" s="47"/>
    </row>
    <row r="107" spans="1:6" ht="24" hidden="1" x14ac:dyDescent="0.25">
      <c r="A107" s="48" t="s">
        <v>182</v>
      </c>
      <c r="B107" s="91" t="s">
        <v>183</v>
      </c>
      <c r="C107" s="46"/>
      <c r="D107" s="46"/>
      <c r="E107" s="46">
        <f t="shared" si="2"/>
        <v>0</v>
      </c>
      <c r="F107" s="47"/>
    </row>
    <row r="108" spans="1:6" hidden="1" x14ac:dyDescent="0.25">
      <c r="A108" s="48" t="s">
        <v>184</v>
      </c>
      <c r="B108" s="92" t="s">
        <v>185</v>
      </c>
      <c r="C108" s="46"/>
      <c r="D108" s="46"/>
      <c r="E108" s="46">
        <f t="shared" si="2"/>
        <v>0</v>
      </c>
      <c r="F108" s="47"/>
    </row>
    <row r="109" spans="1:6" hidden="1" x14ac:dyDescent="0.25">
      <c r="A109" s="57"/>
      <c r="B109" s="93" t="s">
        <v>186</v>
      </c>
      <c r="C109" s="46"/>
      <c r="D109" s="46"/>
      <c r="E109" s="46">
        <f t="shared" si="2"/>
        <v>0</v>
      </c>
      <c r="F109" s="47"/>
    </row>
    <row r="110" spans="1:6" hidden="1" x14ac:dyDescent="0.25">
      <c r="A110" s="48" t="s">
        <v>187</v>
      </c>
      <c r="B110" s="92" t="s">
        <v>188</v>
      </c>
      <c r="C110" s="46"/>
      <c r="D110" s="46"/>
      <c r="E110" s="46">
        <f t="shared" si="2"/>
        <v>0</v>
      </c>
      <c r="F110" s="47"/>
    </row>
    <row r="111" spans="1:6" hidden="1" x14ac:dyDescent="0.25">
      <c r="A111" s="44" t="s">
        <v>189</v>
      </c>
      <c r="B111" s="69" t="s">
        <v>190</v>
      </c>
      <c r="C111" s="46"/>
      <c r="D111" s="46"/>
      <c r="E111" s="46">
        <f t="shared" si="2"/>
        <v>0</v>
      </c>
      <c r="F111" s="47"/>
    </row>
    <row r="112" spans="1:6" hidden="1" x14ac:dyDescent="0.25">
      <c r="A112" s="44" t="s">
        <v>191</v>
      </c>
      <c r="B112" s="69" t="s">
        <v>192</v>
      </c>
      <c r="C112" s="46"/>
      <c r="D112" s="46"/>
      <c r="E112" s="46">
        <f t="shared" si="2"/>
        <v>0</v>
      </c>
      <c r="F112" s="47"/>
    </row>
    <row r="113" spans="1:6" hidden="1" x14ac:dyDescent="0.25">
      <c r="A113" s="44" t="s">
        <v>193</v>
      </c>
      <c r="B113" s="69" t="s">
        <v>194</v>
      </c>
      <c r="C113" s="46"/>
      <c r="D113" s="46"/>
      <c r="E113" s="46">
        <f t="shared" si="2"/>
        <v>0</v>
      </c>
      <c r="F113" s="47"/>
    </row>
    <row r="114" spans="1:6" hidden="1" x14ac:dyDescent="0.25">
      <c r="A114" s="44" t="s">
        <v>195</v>
      </c>
      <c r="B114" s="69" t="s">
        <v>196</v>
      </c>
      <c r="C114" s="46"/>
      <c r="D114" s="46"/>
      <c r="E114" s="46">
        <f t="shared" si="2"/>
        <v>0</v>
      </c>
      <c r="F114" s="47"/>
    </row>
    <row r="115" spans="1:6" hidden="1" x14ac:dyDescent="0.25">
      <c r="A115" s="48"/>
      <c r="B115" s="92" t="s">
        <v>197</v>
      </c>
      <c r="C115" s="46"/>
      <c r="D115" s="46"/>
      <c r="E115" s="46">
        <f t="shared" si="2"/>
        <v>0</v>
      </c>
      <c r="F115" s="47"/>
    </row>
    <row r="116" spans="1:6" ht="24" hidden="1" x14ac:dyDescent="0.25">
      <c r="A116" s="48" t="s">
        <v>198</v>
      </c>
      <c r="B116" s="92" t="s">
        <v>199</v>
      </c>
      <c r="C116" s="46"/>
      <c r="D116" s="46"/>
      <c r="E116" s="46">
        <f t="shared" si="2"/>
        <v>0</v>
      </c>
      <c r="F116" s="47"/>
    </row>
    <row r="117" spans="1:6" x14ac:dyDescent="0.25">
      <c r="A117" s="44"/>
      <c r="B117" s="69"/>
      <c r="C117" s="46"/>
      <c r="D117" s="46"/>
      <c r="E117" s="46">
        <f t="shared" si="2"/>
        <v>0</v>
      </c>
      <c r="F117" s="47"/>
    </row>
    <row r="118" spans="1:6" ht="15" x14ac:dyDescent="0.25">
      <c r="A118" s="50"/>
      <c r="B118" s="51" t="s">
        <v>200</v>
      </c>
      <c r="C118" s="52">
        <f>SUM(C119:C123)</f>
        <v>0</v>
      </c>
      <c r="D118" s="52">
        <f>SUM(D119:D123)</f>
        <v>0</v>
      </c>
      <c r="E118" s="52">
        <f>SUM(E119:E123)</f>
        <v>0</v>
      </c>
      <c r="F118" s="53">
        <f>SUM(F119:F123)</f>
        <v>0</v>
      </c>
    </row>
    <row r="119" spans="1:6" x14ac:dyDescent="0.25">
      <c r="A119" s="44" t="s">
        <v>201</v>
      </c>
      <c r="B119" s="45" t="s">
        <v>202</v>
      </c>
      <c r="C119" s="46"/>
      <c r="D119" s="46"/>
      <c r="E119" s="46">
        <f t="shared" si="2"/>
        <v>0</v>
      </c>
      <c r="F119" s="47"/>
    </row>
    <row r="120" spans="1:6" x14ac:dyDescent="0.25">
      <c r="A120" s="44" t="s">
        <v>203</v>
      </c>
      <c r="B120" s="45" t="s">
        <v>204</v>
      </c>
      <c r="C120" s="46"/>
      <c r="D120" s="46"/>
      <c r="E120" s="46">
        <f t="shared" si="2"/>
        <v>0</v>
      </c>
      <c r="F120" s="47"/>
    </row>
    <row r="121" spans="1:6" ht="24" x14ac:dyDescent="0.25">
      <c r="A121" s="44" t="s">
        <v>205</v>
      </c>
      <c r="B121" s="45" t="s">
        <v>206</v>
      </c>
      <c r="C121" s="46"/>
      <c r="D121" s="46"/>
      <c r="E121" s="46">
        <f t="shared" si="2"/>
        <v>0</v>
      </c>
      <c r="F121" s="47"/>
    </row>
    <row r="122" spans="1:6" x14ac:dyDescent="0.25">
      <c r="A122" s="44" t="s">
        <v>207</v>
      </c>
      <c r="B122" s="45" t="s">
        <v>208</v>
      </c>
      <c r="C122" s="46"/>
      <c r="D122" s="46"/>
      <c r="E122" s="46">
        <f t="shared" si="2"/>
        <v>0</v>
      </c>
      <c r="F122" s="47"/>
    </row>
    <row r="123" spans="1:6" x14ac:dyDescent="0.25">
      <c r="A123" s="48"/>
      <c r="B123" s="49"/>
      <c r="C123" s="81"/>
      <c r="D123" s="81"/>
      <c r="E123" s="46">
        <f t="shared" si="2"/>
        <v>0</v>
      </c>
      <c r="F123" s="82"/>
    </row>
    <row r="124" spans="1:6" ht="15" x14ac:dyDescent="0.25">
      <c r="A124" s="50"/>
      <c r="B124" s="51" t="s">
        <v>209</v>
      </c>
      <c r="C124" s="52">
        <f>C118+C97+C88+C81+C62+C52+C41+C13+C2</f>
        <v>0</v>
      </c>
      <c r="D124" s="52">
        <f t="shared" ref="D124:E124" si="3">D118+D97+D88+D81+D62+D52+D41+D13+D2</f>
        <v>0</v>
      </c>
      <c r="E124" s="52">
        <f t="shared" si="3"/>
        <v>0</v>
      </c>
      <c r="F124" s="53">
        <f>F118+F97+F88+F81+F62+F52+F41+F13+F2</f>
        <v>0</v>
      </c>
    </row>
    <row r="125" spans="1:6" x14ac:dyDescent="0.25">
      <c r="A125" s="80"/>
      <c r="B125" s="75" t="s">
        <v>210</v>
      </c>
      <c r="C125" s="46"/>
      <c r="D125" s="46"/>
      <c r="E125" s="46"/>
      <c r="F125" s="47"/>
    </row>
    <row r="126" spans="1:6" x14ac:dyDescent="0.25">
      <c r="A126" s="94"/>
      <c r="B126" s="72" t="s">
        <v>211</v>
      </c>
      <c r="C126" s="46"/>
      <c r="D126" s="46"/>
      <c r="E126" s="46"/>
      <c r="F126" s="47"/>
    </row>
    <row r="127" spans="1:6" ht="15" x14ac:dyDescent="0.25">
      <c r="A127" s="95"/>
      <c r="B127" s="51" t="s">
        <v>212</v>
      </c>
      <c r="C127" s="52">
        <f>SUM(C124:C126)</f>
        <v>0</v>
      </c>
      <c r="D127" s="52">
        <f>SUM(D124:D126)</f>
        <v>0</v>
      </c>
      <c r="E127" s="52">
        <f>SUM(E124:E126)</f>
        <v>0</v>
      </c>
      <c r="F127" s="52">
        <f>SUM(F124:F126)</f>
        <v>0</v>
      </c>
    </row>
    <row r="129" spans="1:6" ht="57.95" customHeight="1" x14ac:dyDescent="0.25">
      <c r="A129" s="39"/>
      <c r="B129" s="210" t="s">
        <v>25</v>
      </c>
      <c r="C129" s="211"/>
      <c r="D129" s="208" t="s">
        <v>26</v>
      </c>
      <c r="E129" s="209"/>
      <c r="F129" s="209"/>
    </row>
    <row r="131" spans="1:6" ht="177" customHeight="1" x14ac:dyDescent="0.25">
      <c r="A131" s="205" t="s">
        <v>213</v>
      </c>
      <c r="B131" s="206"/>
      <c r="C131" s="206"/>
      <c r="D131" s="206"/>
      <c r="E131" s="206"/>
      <c r="F131" s="207"/>
    </row>
    <row r="133" spans="1:6" ht="15.6" customHeight="1" x14ac:dyDescent="0.25">
      <c r="A133" s="39"/>
      <c r="C133" s="39"/>
      <c r="D133" s="39"/>
      <c r="E133" s="39"/>
      <c r="F133" s="39"/>
    </row>
    <row r="134" spans="1:6" x14ac:dyDescent="0.25">
      <c r="C134" s="39"/>
      <c r="D134" s="39"/>
      <c r="E134" s="39"/>
      <c r="F134" s="39"/>
    </row>
  </sheetData>
  <mergeCells count="4">
    <mergeCell ref="A1:B1"/>
    <mergeCell ref="A131:F131"/>
    <mergeCell ref="D129:F129"/>
    <mergeCell ref="B129:C1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60CDF-F221-4A08-B8DE-E377729D3024}">
  <dimension ref="A1:F192"/>
  <sheetViews>
    <sheetView tabSelected="1" workbookViewId="0">
      <selection activeCell="B3" sqref="B3:C4"/>
    </sheetView>
  </sheetViews>
  <sheetFormatPr baseColWidth="10" defaultColWidth="36.7109375" defaultRowHeight="12" x14ac:dyDescent="0.25"/>
  <cols>
    <col min="1" max="1" width="1.28515625" style="99" customWidth="1"/>
    <col min="2" max="2" width="62.7109375" style="99" customWidth="1"/>
    <col min="3" max="3" width="12.7109375" style="165" customWidth="1"/>
    <col min="4" max="4" width="10.28515625" style="166" customWidth="1"/>
    <col min="5" max="5" width="17.5703125" style="165" customWidth="1"/>
    <col min="6" max="6" width="11" style="166" customWidth="1"/>
    <col min="7" max="252" width="11.42578125" style="99" customWidth="1"/>
    <col min="253" max="256" width="36.7109375" style="99"/>
    <col min="257" max="257" width="1.28515625" style="99" customWidth="1"/>
    <col min="258" max="258" width="62.7109375" style="99" customWidth="1"/>
    <col min="259" max="259" width="12.7109375" style="99" customWidth="1"/>
    <col min="260" max="260" width="10.28515625" style="99" customWidth="1"/>
    <col min="261" max="261" width="17.5703125" style="99" customWidth="1"/>
    <col min="262" max="262" width="11" style="99" customWidth="1"/>
    <col min="263" max="508" width="11.42578125" style="99" customWidth="1"/>
    <col min="509" max="512" width="36.7109375" style="99"/>
    <col min="513" max="513" width="1.28515625" style="99" customWidth="1"/>
    <col min="514" max="514" width="62.7109375" style="99" customWidth="1"/>
    <col min="515" max="515" width="12.7109375" style="99" customWidth="1"/>
    <col min="516" max="516" width="10.28515625" style="99" customWidth="1"/>
    <col min="517" max="517" width="17.5703125" style="99" customWidth="1"/>
    <col min="518" max="518" width="11" style="99" customWidth="1"/>
    <col min="519" max="764" width="11.42578125" style="99" customWidth="1"/>
    <col min="765" max="768" width="36.7109375" style="99"/>
    <col min="769" max="769" width="1.28515625" style="99" customWidth="1"/>
    <col min="770" max="770" width="62.7109375" style="99" customWidth="1"/>
    <col min="771" max="771" width="12.7109375" style="99" customWidth="1"/>
    <col min="772" max="772" width="10.28515625" style="99" customWidth="1"/>
    <col min="773" max="773" width="17.5703125" style="99" customWidth="1"/>
    <col min="774" max="774" width="11" style="99" customWidth="1"/>
    <col min="775" max="1020" width="11.42578125" style="99" customWidth="1"/>
    <col min="1021" max="1024" width="36.7109375" style="99"/>
    <col min="1025" max="1025" width="1.28515625" style="99" customWidth="1"/>
    <col min="1026" max="1026" width="62.7109375" style="99" customWidth="1"/>
    <col min="1027" max="1027" width="12.7109375" style="99" customWidth="1"/>
    <col min="1028" max="1028" width="10.28515625" style="99" customWidth="1"/>
    <col min="1029" max="1029" width="17.5703125" style="99" customWidth="1"/>
    <col min="1030" max="1030" width="11" style="99" customWidth="1"/>
    <col min="1031" max="1276" width="11.42578125" style="99" customWidth="1"/>
    <col min="1277" max="1280" width="36.7109375" style="99"/>
    <col min="1281" max="1281" width="1.28515625" style="99" customWidth="1"/>
    <col min="1282" max="1282" width="62.7109375" style="99" customWidth="1"/>
    <col min="1283" max="1283" width="12.7109375" style="99" customWidth="1"/>
    <col min="1284" max="1284" width="10.28515625" style="99" customWidth="1"/>
    <col min="1285" max="1285" width="17.5703125" style="99" customWidth="1"/>
    <col min="1286" max="1286" width="11" style="99" customWidth="1"/>
    <col min="1287" max="1532" width="11.42578125" style="99" customWidth="1"/>
    <col min="1533" max="1536" width="36.7109375" style="99"/>
    <col min="1537" max="1537" width="1.28515625" style="99" customWidth="1"/>
    <col min="1538" max="1538" width="62.7109375" style="99" customWidth="1"/>
    <col min="1539" max="1539" width="12.7109375" style="99" customWidth="1"/>
    <col min="1540" max="1540" width="10.28515625" style="99" customWidth="1"/>
    <col min="1541" max="1541" width="17.5703125" style="99" customWidth="1"/>
    <col min="1542" max="1542" width="11" style="99" customWidth="1"/>
    <col min="1543" max="1788" width="11.42578125" style="99" customWidth="1"/>
    <col min="1789" max="1792" width="36.7109375" style="99"/>
    <col min="1793" max="1793" width="1.28515625" style="99" customWidth="1"/>
    <col min="1794" max="1794" width="62.7109375" style="99" customWidth="1"/>
    <col min="1795" max="1795" width="12.7109375" style="99" customWidth="1"/>
    <col min="1796" max="1796" width="10.28515625" style="99" customWidth="1"/>
    <col min="1797" max="1797" width="17.5703125" style="99" customWidth="1"/>
    <col min="1798" max="1798" width="11" style="99" customWidth="1"/>
    <col min="1799" max="2044" width="11.42578125" style="99" customWidth="1"/>
    <col min="2045" max="2048" width="36.7109375" style="99"/>
    <col min="2049" max="2049" width="1.28515625" style="99" customWidth="1"/>
    <col min="2050" max="2050" width="62.7109375" style="99" customWidth="1"/>
    <col min="2051" max="2051" width="12.7109375" style="99" customWidth="1"/>
    <col min="2052" max="2052" width="10.28515625" style="99" customWidth="1"/>
    <col min="2053" max="2053" width="17.5703125" style="99" customWidth="1"/>
    <col min="2054" max="2054" width="11" style="99" customWidth="1"/>
    <col min="2055" max="2300" width="11.42578125" style="99" customWidth="1"/>
    <col min="2301" max="2304" width="36.7109375" style="99"/>
    <col min="2305" max="2305" width="1.28515625" style="99" customWidth="1"/>
    <col min="2306" max="2306" width="62.7109375" style="99" customWidth="1"/>
    <col min="2307" max="2307" width="12.7109375" style="99" customWidth="1"/>
    <col min="2308" max="2308" width="10.28515625" style="99" customWidth="1"/>
    <col min="2309" max="2309" width="17.5703125" style="99" customWidth="1"/>
    <col min="2310" max="2310" width="11" style="99" customWidth="1"/>
    <col min="2311" max="2556" width="11.42578125" style="99" customWidth="1"/>
    <col min="2557" max="2560" width="36.7109375" style="99"/>
    <col min="2561" max="2561" width="1.28515625" style="99" customWidth="1"/>
    <col min="2562" max="2562" width="62.7109375" style="99" customWidth="1"/>
    <col min="2563" max="2563" width="12.7109375" style="99" customWidth="1"/>
    <col min="2564" max="2564" width="10.28515625" style="99" customWidth="1"/>
    <col min="2565" max="2565" width="17.5703125" style="99" customWidth="1"/>
    <col min="2566" max="2566" width="11" style="99" customWidth="1"/>
    <col min="2567" max="2812" width="11.42578125" style="99" customWidth="1"/>
    <col min="2813" max="2816" width="36.7109375" style="99"/>
    <col min="2817" max="2817" width="1.28515625" style="99" customWidth="1"/>
    <col min="2818" max="2818" width="62.7109375" style="99" customWidth="1"/>
    <col min="2819" max="2819" width="12.7109375" style="99" customWidth="1"/>
    <col min="2820" max="2820" width="10.28515625" style="99" customWidth="1"/>
    <col min="2821" max="2821" width="17.5703125" style="99" customWidth="1"/>
    <col min="2822" max="2822" width="11" style="99" customWidth="1"/>
    <col min="2823" max="3068" width="11.42578125" style="99" customWidth="1"/>
    <col min="3069" max="3072" width="36.7109375" style="99"/>
    <col min="3073" max="3073" width="1.28515625" style="99" customWidth="1"/>
    <col min="3074" max="3074" width="62.7109375" style="99" customWidth="1"/>
    <col min="3075" max="3075" width="12.7109375" style="99" customWidth="1"/>
    <col min="3076" max="3076" width="10.28515625" style="99" customWidth="1"/>
    <col min="3077" max="3077" width="17.5703125" style="99" customWidth="1"/>
    <col min="3078" max="3078" width="11" style="99" customWidth="1"/>
    <col min="3079" max="3324" width="11.42578125" style="99" customWidth="1"/>
    <col min="3325" max="3328" width="36.7109375" style="99"/>
    <col min="3329" max="3329" width="1.28515625" style="99" customWidth="1"/>
    <col min="3330" max="3330" width="62.7109375" style="99" customWidth="1"/>
    <col min="3331" max="3331" width="12.7109375" style="99" customWidth="1"/>
    <col min="3332" max="3332" width="10.28515625" style="99" customWidth="1"/>
    <col min="3333" max="3333" width="17.5703125" style="99" customWidth="1"/>
    <col min="3334" max="3334" width="11" style="99" customWidth="1"/>
    <col min="3335" max="3580" width="11.42578125" style="99" customWidth="1"/>
    <col min="3581" max="3584" width="36.7109375" style="99"/>
    <col min="3585" max="3585" width="1.28515625" style="99" customWidth="1"/>
    <col min="3586" max="3586" width="62.7109375" style="99" customWidth="1"/>
    <col min="3587" max="3587" width="12.7109375" style="99" customWidth="1"/>
    <col min="3588" max="3588" width="10.28515625" style="99" customWidth="1"/>
    <col min="3589" max="3589" width="17.5703125" style="99" customWidth="1"/>
    <col min="3590" max="3590" width="11" style="99" customWidth="1"/>
    <col min="3591" max="3836" width="11.42578125" style="99" customWidth="1"/>
    <col min="3837" max="3840" width="36.7109375" style="99"/>
    <col min="3841" max="3841" width="1.28515625" style="99" customWidth="1"/>
    <col min="3842" max="3842" width="62.7109375" style="99" customWidth="1"/>
    <col min="3843" max="3843" width="12.7109375" style="99" customWidth="1"/>
    <col min="3844" max="3844" width="10.28515625" style="99" customWidth="1"/>
    <col min="3845" max="3845" width="17.5703125" style="99" customWidth="1"/>
    <col min="3846" max="3846" width="11" style="99" customWidth="1"/>
    <col min="3847" max="4092" width="11.42578125" style="99" customWidth="1"/>
    <col min="4093" max="4096" width="36.7109375" style="99"/>
    <col min="4097" max="4097" width="1.28515625" style="99" customWidth="1"/>
    <col min="4098" max="4098" width="62.7109375" style="99" customWidth="1"/>
    <col min="4099" max="4099" width="12.7109375" style="99" customWidth="1"/>
    <col min="4100" max="4100" width="10.28515625" style="99" customWidth="1"/>
    <col min="4101" max="4101" width="17.5703125" style="99" customWidth="1"/>
    <col min="4102" max="4102" width="11" style="99" customWidth="1"/>
    <col min="4103" max="4348" width="11.42578125" style="99" customWidth="1"/>
    <col min="4349" max="4352" width="36.7109375" style="99"/>
    <col min="4353" max="4353" width="1.28515625" style="99" customWidth="1"/>
    <col min="4354" max="4354" width="62.7109375" style="99" customWidth="1"/>
    <col min="4355" max="4355" width="12.7109375" style="99" customWidth="1"/>
    <col min="4356" max="4356" width="10.28515625" style="99" customWidth="1"/>
    <col min="4357" max="4357" width="17.5703125" style="99" customWidth="1"/>
    <col min="4358" max="4358" width="11" style="99" customWidth="1"/>
    <col min="4359" max="4604" width="11.42578125" style="99" customWidth="1"/>
    <col min="4605" max="4608" width="36.7109375" style="99"/>
    <col min="4609" max="4609" width="1.28515625" style="99" customWidth="1"/>
    <col min="4610" max="4610" width="62.7109375" style="99" customWidth="1"/>
    <col min="4611" max="4611" width="12.7109375" style="99" customWidth="1"/>
    <col min="4612" max="4612" width="10.28515625" style="99" customWidth="1"/>
    <col min="4613" max="4613" width="17.5703125" style="99" customWidth="1"/>
    <col min="4614" max="4614" width="11" style="99" customWidth="1"/>
    <col min="4615" max="4860" width="11.42578125" style="99" customWidth="1"/>
    <col min="4861" max="4864" width="36.7109375" style="99"/>
    <col min="4865" max="4865" width="1.28515625" style="99" customWidth="1"/>
    <col min="4866" max="4866" width="62.7109375" style="99" customWidth="1"/>
    <col min="4867" max="4867" width="12.7109375" style="99" customWidth="1"/>
    <col min="4868" max="4868" width="10.28515625" style="99" customWidth="1"/>
    <col min="4869" max="4869" width="17.5703125" style="99" customWidth="1"/>
    <col min="4870" max="4870" width="11" style="99" customWidth="1"/>
    <col min="4871" max="5116" width="11.42578125" style="99" customWidth="1"/>
    <col min="5117" max="5120" width="36.7109375" style="99"/>
    <col min="5121" max="5121" width="1.28515625" style="99" customWidth="1"/>
    <col min="5122" max="5122" width="62.7109375" style="99" customWidth="1"/>
    <col min="5123" max="5123" width="12.7109375" style="99" customWidth="1"/>
    <col min="5124" max="5124" width="10.28515625" style="99" customWidth="1"/>
    <col min="5125" max="5125" width="17.5703125" style="99" customWidth="1"/>
    <col min="5126" max="5126" width="11" style="99" customWidth="1"/>
    <col min="5127" max="5372" width="11.42578125" style="99" customWidth="1"/>
    <col min="5373" max="5376" width="36.7109375" style="99"/>
    <col min="5377" max="5377" width="1.28515625" style="99" customWidth="1"/>
    <col min="5378" max="5378" width="62.7109375" style="99" customWidth="1"/>
    <col min="5379" max="5379" width="12.7109375" style="99" customWidth="1"/>
    <col min="5380" max="5380" width="10.28515625" style="99" customWidth="1"/>
    <col min="5381" max="5381" width="17.5703125" style="99" customWidth="1"/>
    <col min="5382" max="5382" width="11" style="99" customWidth="1"/>
    <col min="5383" max="5628" width="11.42578125" style="99" customWidth="1"/>
    <col min="5629" max="5632" width="36.7109375" style="99"/>
    <col min="5633" max="5633" width="1.28515625" style="99" customWidth="1"/>
    <col min="5634" max="5634" width="62.7109375" style="99" customWidth="1"/>
    <col min="5635" max="5635" width="12.7109375" style="99" customWidth="1"/>
    <col min="5636" max="5636" width="10.28515625" style="99" customWidth="1"/>
    <col min="5637" max="5637" width="17.5703125" style="99" customWidth="1"/>
    <col min="5638" max="5638" width="11" style="99" customWidth="1"/>
    <col min="5639" max="5884" width="11.42578125" style="99" customWidth="1"/>
    <col min="5885" max="5888" width="36.7109375" style="99"/>
    <col min="5889" max="5889" width="1.28515625" style="99" customWidth="1"/>
    <col min="5890" max="5890" width="62.7109375" style="99" customWidth="1"/>
    <col min="5891" max="5891" width="12.7109375" style="99" customWidth="1"/>
    <col min="5892" max="5892" width="10.28515625" style="99" customWidth="1"/>
    <col min="5893" max="5893" width="17.5703125" style="99" customWidth="1"/>
    <col min="5894" max="5894" width="11" style="99" customWidth="1"/>
    <col min="5895" max="6140" width="11.42578125" style="99" customWidth="1"/>
    <col min="6141" max="6144" width="36.7109375" style="99"/>
    <col min="6145" max="6145" width="1.28515625" style="99" customWidth="1"/>
    <col min="6146" max="6146" width="62.7109375" style="99" customWidth="1"/>
    <col min="6147" max="6147" width="12.7109375" style="99" customWidth="1"/>
    <col min="6148" max="6148" width="10.28515625" style="99" customWidth="1"/>
    <col min="6149" max="6149" width="17.5703125" style="99" customWidth="1"/>
    <col min="6150" max="6150" width="11" style="99" customWidth="1"/>
    <col min="6151" max="6396" width="11.42578125" style="99" customWidth="1"/>
    <col min="6397" max="6400" width="36.7109375" style="99"/>
    <col min="6401" max="6401" width="1.28515625" style="99" customWidth="1"/>
    <col min="6402" max="6402" width="62.7109375" style="99" customWidth="1"/>
    <col min="6403" max="6403" width="12.7109375" style="99" customWidth="1"/>
    <col min="6404" max="6404" width="10.28515625" style="99" customWidth="1"/>
    <col min="6405" max="6405" width="17.5703125" style="99" customWidth="1"/>
    <col min="6406" max="6406" width="11" style="99" customWidth="1"/>
    <col min="6407" max="6652" width="11.42578125" style="99" customWidth="1"/>
    <col min="6653" max="6656" width="36.7109375" style="99"/>
    <col min="6657" max="6657" width="1.28515625" style="99" customWidth="1"/>
    <col min="6658" max="6658" width="62.7109375" style="99" customWidth="1"/>
    <col min="6659" max="6659" width="12.7109375" style="99" customWidth="1"/>
    <col min="6660" max="6660" width="10.28515625" style="99" customWidth="1"/>
    <col min="6661" max="6661" width="17.5703125" style="99" customWidth="1"/>
    <col min="6662" max="6662" width="11" style="99" customWidth="1"/>
    <col min="6663" max="6908" width="11.42578125" style="99" customWidth="1"/>
    <col min="6909" max="6912" width="36.7109375" style="99"/>
    <col min="6913" max="6913" width="1.28515625" style="99" customWidth="1"/>
    <col min="6914" max="6914" width="62.7109375" style="99" customWidth="1"/>
    <col min="6915" max="6915" width="12.7109375" style="99" customWidth="1"/>
    <col min="6916" max="6916" width="10.28515625" style="99" customWidth="1"/>
    <col min="6917" max="6917" width="17.5703125" style="99" customWidth="1"/>
    <col min="6918" max="6918" width="11" style="99" customWidth="1"/>
    <col min="6919" max="7164" width="11.42578125" style="99" customWidth="1"/>
    <col min="7165" max="7168" width="36.7109375" style="99"/>
    <col min="7169" max="7169" width="1.28515625" style="99" customWidth="1"/>
    <col min="7170" max="7170" width="62.7109375" style="99" customWidth="1"/>
    <col min="7171" max="7171" width="12.7109375" style="99" customWidth="1"/>
    <col min="7172" max="7172" width="10.28515625" style="99" customWidth="1"/>
    <col min="7173" max="7173" width="17.5703125" style="99" customWidth="1"/>
    <col min="7174" max="7174" width="11" style="99" customWidth="1"/>
    <col min="7175" max="7420" width="11.42578125" style="99" customWidth="1"/>
    <col min="7421" max="7424" width="36.7109375" style="99"/>
    <col min="7425" max="7425" width="1.28515625" style="99" customWidth="1"/>
    <col min="7426" max="7426" width="62.7109375" style="99" customWidth="1"/>
    <col min="7427" max="7427" width="12.7109375" style="99" customWidth="1"/>
    <col min="7428" max="7428" width="10.28515625" style="99" customWidth="1"/>
    <col min="7429" max="7429" width="17.5703125" style="99" customWidth="1"/>
    <col min="7430" max="7430" width="11" style="99" customWidth="1"/>
    <col min="7431" max="7676" width="11.42578125" style="99" customWidth="1"/>
    <col min="7677" max="7680" width="36.7109375" style="99"/>
    <col min="7681" max="7681" width="1.28515625" style="99" customWidth="1"/>
    <col min="7682" max="7682" width="62.7109375" style="99" customWidth="1"/>
    <col min="7683" max="7683" width="12.7109375" style="99" customWidth="1"/>
    <col min="7684" max="7684" width="10.28515625" style="99" customWidth="1"/>
    <col min="7685" max="7685" width="17.5703125" style="99" customWidth="1"/>
    <col min="7686" max="7686" width="11" style="99" customWidth="1"/>
    <col min="7687" max="7932" width="11.42578125" style="99" customWidth="1"/>
    <col min="7933" max="7936" width="36.7109375" style="99"/>
    <col min="7937" max="7937" width="1.28515625" style="99" customWidth="1"/>
    <col min="7938" max="7938" width="62.7109375" style="99" customWidth="1"/>
    <col min="7939" max="7939" width="12.7109375" style="99" customWidth="1"/>
    <col min="7940" max="7940" width="10.28515625" style="99" customWidth="1"/>
    <col min="7941" max="7941" width="17.5703125" style="99" customWidth="1"/>
    <col min="7942" max="7942" width="11" style="99" customWidth="1"/>
    <col min="7943" max="8188" width="11.42578125" style="99" customWidth="1"/>
    <col min="8189" max="8192" width="36.7109375" style="99"/>
    <col min="8193" max="8193" width="1.28515625" style="99" customWidth="1"/>
    <col min="8194" max="8194" width="62.7109375" style="99" customWidth="1"/>
    <col min="8195" max="8195" width="12.7109375" style="99" customWidth="1"/>
    <col min="8196" max="8196" width="10.28515625" style="99" customWidth="1"/>
    <col min="8197" max="8197" width="17.5703125" style="99" customWidth="1"/>
    <col min="8198" max="8198" width="11" style="99" customWidth="1"/>
    <col min="8199" max="8444" width="11.42578125" style="99" customWidth="1"/>
    <col min="8445" max="8448" width="36.7109375" style="99"/>
    <col min="8449" max="8449" width="1.28515625" style="99" customWidth="1"/>
    <col min="8450" max="8450" width="62.7109375" style="99" customWidth="1"/>
    <col min="8451" max="8451" width="12.7109375" style="99" customWidth="1"/>
    <col min="8452" max="8452" width="10.28515625" style="99" customWidth="1"/>
    <col min="8453" max="8453" width="17.5703125" style="99" customWidth="1"/>
    <col min="8454" max="8454" width="11" style="99" customWidth="1"/>
    <col min="8455" max="8700" width="11.42578125" style="99" customWidth="1"/>
    <col min="8701" max="8704" width="36.7109375" style="99"/>
    <col min="8705" max="8705" width="1.28515625" style="99" customWidth="1"/>
    <col min="8706" max="8706" width="62.7109375" style="99" customWidth="1"/>
    <col min="8707" max="8707" width="12.7109375" style="99" customWidth="1"/>
    <col min="8708" max="8708" width="10.28515625" style="99" customWidth="1"/>
    <col min="8709" max="8709" width="17.5703125" style="99" customWidth="1"/>
    <col min="8710" max="8710" width="11" style="99" customWidth="1"/>
    <col min="8711" max="8956" width="11.42578125" style="99" customWidth="1"/>
    <col min="8957" max="8960" width="36.7109375" style="99"/>
    <col min="8961" max="8961" width="1.28515625" style="99" customWidth="1"/>
    <col min="8962" max="8962" width="62.7109375" style="99" customWidth="1"/>
    <col min="8963" max="8963" width="12.7109375" style="99" customWidth="1"/>
    <col min="8964" max="8964" width="10.28515625" style="99" customWidth="1"/>
    <col min="8965" max="8965" width="17.5703125" style="99" customWidth="1"/>
    <col min="8966" max="8966" width="11" style="99" customWidth="1"/>
    <col min="8967" max="9212" width="11.42578125" style="99" customWidth="1"/>
    <col min="9213" max="9216" width="36.7109375" style="99"/>
    <col min="9217" max="9217" width="1.28515625" style="99" customWidth="1"/>
    <col min="9218" max="9218" width="62.7109375" style="99" customWidth="1"/>
    <col min="9219" max="9219" width="12.7109375" style="99" customWidth="1"/>
    <col min="9220" max="9220" width="10.28515625" style="99" customWidth="1"/>
    <col min="9221" max="9221" width="17.5703125" style="99" customWidth="1"/>
    <col min="9222" max="9222" width="11" style="99" customWidth="1"/>
    <col min="9223" max="9468" width="11.42578125" style="99" customWidth="1"/>
    <col min="9469" max="9472" width="36.7109375" style="99"/>
    <col min="9473" max="9473" width="1.28515625" style="99" customWidth="1"/>
    <col min="9474" max="9474" width="62.7109375" style="99" customWidth="1"/>
    <col min="9475" max="9475" width="12.7109375" style="99" customWidth="1"/>
    <col min="9476" max="9476" width="10.28515625" style="99" customWidth="1"/>
    <col min="9477" max="9477" width="17.5703125" style="99" customWidth="1"/>
    <col min="9478" max="9478" width="11" style="99" customWidth="1"/>
    <col min="9479" max="9724" width="11.42578125" style="99" customWidth="1"/>
    <col min="9725" max="9728" width="36.7109375" style="99"/>
    <col min="9729" max="9729" width="1.28515625" style="99" customWidth="1"/>
    <col min="9730" max="9730" width="62.7109375" style="99" customWidth="1"/>
    <col min="9731" max="9731" width="12.7109375" style="99" customWidth="1"/>
    <col min="9732" max="9732" width="10.28515625" style="99" customWidth="1"/>
    <col min="9733" max="9733" width="17.5703125" style="99" customWidth="1"/>
    <col min="9734" max="9734" width="11" style="99" customWidth="1"/>
    <col min="9735" max="9980" width="11.42578125" style="99" customWidth="1"/>
    <col min="9981" max="9984" width="36.7109375" style="99"/>
    <col min="9985" max="9985" width="1.28515625" style="99" customWidth="1"/>
    <col min="9986" max="9986" width="62.7109375" style="99" customWidth="1"/>
    <col min="9987" max="9987" width="12.7109375" style="99" customWidth="1"/>
    <col min="9988" max="9988" width="10.28515625" style="99" customWidth="1"/>
    <col min="9989" max="9989" width="17.5703125" style="99" customWidth="1"/>
    <col min="9990" max="9990" width="11" style="99" customWidth="1"/>
    <col min="9991" max="10236" width="11.42578125" style="99" customWidth="1"/>
    <col min="10237" max="10240" width="36.7109375" style="99"/>
    <col min="10241" max="10241" width="1.28515625" style="99" customWidth="1"/>
    <col min="10242" max="10242" width="62.7109375" style="99" customWidth="1"/>
    <col min="10243" max="10243" width="12.7109375" style="99" customWidth="1"/>
    <col min="10244" max="10244" width="10.28515625" style="99" customWidth="1"/>
    <col min="10245" max="10245" width="17.5703125" style="99" customWidth="1"/>
    <col min="10246" max="10246" width="11" style="99" customWidth="1"/>
    <col min="10247" max="10492" width="11.42578125" style="99" customWidth="1"/>
    <col min="10493" max="10496" width="36.7109375" style="99"/>
    <col min="10497" max="10497" width="1.28515625" style="99" customWidth="1"/>
    <col min="10498" max="10498" width="62.7109375" style="99" customWidth="1"/>
    <col min="10499" max="10499" width="12.7109375" style="99" customWidth="1"/>
    <col min="10500" max="10500" width="10.28515625" style="99" customWidth="1"/>
    <col min="10501" max="10501" width="17.5703125" style="99" customWidth="1"/>
    <col min="10502" max="10502" width="11" style="99" customWidth="1"/>
    <col min="10503" max="10748" width="11.42578125" style="99" customWidth="1"/>
    <col min="10749" max="10752" width="36.7109375" style="99"/>
    <col min="10753" max="10753" width="1.28515625" style="99" customWidth="1"/>
    <col min="10754" max="10754" width="62.7109375" style="99" customWidth="1"/>
    <col min="10755" max="10755" width="12.7109375" style="99" customWidth="1"/>
    <col min="10756" max="10756" width="10.28515625" style="99" customWidth="1"/>
    <col min="10757" max="10757" width="17.5703125" style="99" customWidth="1"/>
    <col min="10758" max="10758" width="11" style="99" customWidth="1"/>
    <col min="10759" max="11004" width="11.42578125" style="99" customWidth="1"/>
    <col min="11005" max="11008" width="36.7109375" style="99"/>
    <col min="11009" max="11009" width="1.28515625" style="99" customWidth="1"/>
    <col min="11010" max="11010" width="62.7109375" style="99" customWidth="1"/>
    <col min="11011" max="11011" width="12.7109375" style="99" customWidth="1"/>
    <col min="11012" max="11012" width="10.28515625" style="99" customWidth="1"/>
    <col min="11013" max="11013" width="17.5703125" style="99" customWidth="1"/>
    <col min="11014" max="11014" width="11" style="99" customWidth="1"/>
    <col min="11015" max="11260" width="11.42578125" style="99" customWidth="1"/>
    <col min="11261" max="11264" width="36.7109375" style="99"/>
    <col min="11265" max="11265" width="1.28515625" style="99" customWidth="1"/>
    <col min="11266" max="11266" width="62.7109375" style="99" customWidth="1"/>
    <col min="11267" max="11267" width="12.7109375" style="99" customWidth="1"/>
    <col min="11268" max="11268" width="10.28515625" style="99" customWidth="1"/>
    <col min="11269" max="11269" width="17.5703125" style="99" customWidth="1"/>
    <col min="11270" max="11270" width="11" style="99" customWidth="1"/>
    <col min="11271" max="11516" width="11.42578125" style="99" customWidth="1"/>
    <col min="11517" max="11520" width="36.7109375" style="99"/>
    <col min="11521" max="11521" width="1.28515625" style="99" customWidth="1"/>
    <col min="11522" max="11522" width="62.7109375" style="99" customWidth="1"/>
    <col min="11523" max="11523" width="12.7109375" style="99" customWidth="1"/>
    <col min="11524" max="11524" width="10.28515625" style="99" customWidth="1"/>
    <col min="11525" max="11525" width="17.5703125" style="99" customWidth="1"/>
    <col min="11526" max="11526" width="11" style="99" customWidth="1"/>
    <col min="11527" max="11772" width="11.42578125" style="99" customWidth="1"/>
    <col min="11773" max="11776" width="36.7109375" style="99"/>
    <col min="11777" max="11777" width="1.28515625" style="99" customWidth="1"/>
    <col min="11778" max="11778" width="62.7109375" style="99" customWidth="1"/>
    <col min="11779" max="11779" width="12.7109375" style="99" customWidth="1"/>
    <col min="11780" max="11780" width="10.28515625" style="99" customWidth="1"/>
    <col min="11781" max="11781" width="17.5703125" style="99" customWidth="1"/>
    <col min="11782" max="11782" width="11" style="99" customWidth="1"/>
    <col min="11783" max="12028" width="11.42578125" style="99" customWidth="1"/>
    <col min="12029" max="12032" width="36.7109375" style="99"/>
    <col min="12033" max="12033" width="1.28515625" style="99" customWidth="1"/>
    <col min="12034" max="12034" width="62.7109375" style="99" customWidth="1"/>
    <col min="12035" max="12035" width="12.7109375" style="99" customWidth="1"/>
    <col min="12036" max="12036" width="10.28515625" style="99" customWidth="1"/>
    <col min="12037" max="12037" width="17.5703125" style="99" customWidth="1"/>
    <col min="12038" max="12038" width="11" style="99" customWidth="1"/>
    <col min="12039" max="12284" width="11.42578125" style="99" customWidth="1"/>
    <col min="12285" max="12288" width="36.7109375" style="99"/>
    <col min="12289" max="12289" width="1.28515625" style="99" customWidth="1"/>
    <col min="12290" max="12290" width="62.7109375" style="99" customWidth="1"/>
    <col min="12291" max="12291" width="12.7109375" style="99" customWidth="1"/>
    <col min="12292" max="12292" width="10.28515625" style="99" customWidth="1"/>
    <col min="12293" max="12293" width="17.5703125" style="99" customWidth="1"/>
    <col min="12294" max="12294" width="11" style="99" customWidth="1"/>
    <col min="12295" max="12540" width="11.42578125" style="99" customWidth="1"/>
    <col min="12541" max="12544" width="36.7109375" style="99"/>
    <col min="12545" max="12545" width="1.28515625" style="99" customWidth="1"/>
    <col min="12546" max="12546" width="62.7109375" style="99" customWidth="1"/>
    <col min="12547" max="12547" width="12.7109375" style="99" customWidth="1"/>
    <col min="12548" max="12548" width="10.28515625" style="99" customWidth="1"/>
    <col min="12549" max="12549" width="17.5703125" style="99" customWidth="1"/>
    <col min="12550" max="12550" width="11" style="99" customWidth="1"/>
    <col min="12551" max="12796" width="11.42578125" style="99" customWidth="1"/>
    <col min="12797" max="12800" width="36.7109375" style="99"/>
    <col min="12801" max="12801" width="1.28515625" style="99" customWidth="1"/>
    <col min="12802" max="12802" width="62.7109375" style="99" customWidth="1"/>
    <col min="12803" max="12803" width="12.7109375" style="99" customWidth="1"/>
    <col min="12804" max="12804" width="10.28515625" style="99" customWidth="1"/>
    <col min="12805" max="12805" width="17.5703125" style="99" customWidth="1"/>
    <col min="12806" max="12806" width="11" style="99" customWidth="1"/>
    <col min="12807" max="13052" width="11.42578125" style="99" customWidth="1"/>
    <col min="13053" max="13056" width="36.7109375" style="99"/>
    <col min="13057" max="13057" width="1.28515625" style="99" customWidth="1"/>
    <col min="13058" max="13058" width="62.7109375" style="99" customWidth="1"/>
    <col min="13059" max="13059" width="12.7109375" style="99" customWidth="1"/>
    <col min="13060" max="13060" width="10.28515625" style="99" customWidth="1"/>
    <col min="13061" max="13061" width="17.5703125" style="99" customWidth="1"/>
    <col min="13062" max="13062" width="11" style="99" customWidth="1"/>
    <col min="13063" max="13308" width="11.42578125" style="99" customWidth="1"/>
    <col min="13309" max="13312" width="36.7109375" style="99"/>
    <col min="13313" max="13313" width="1.28515625" style="99" customWidth="1"/>
    <col min="13314" max="13314" width="62.7109375" style="99" customWidth="1"/>
    <col min="13315" max="13315" width="12.7109375" style="99" customWidth="1"/>
    <col min="13316" max="13316" width="10.28515625" style="99" customWidth="1"/>
    <col min="13317" max="13317" width="17.5703125" style="99" customWidth="1"/>
    <col min="13318" max="13318" width="11" style="99" customWidth="1"/>
    <col min="13319" max="13564" width="11.42578125" style="99" customWidth="1"/>
    <col min="13565" max="13568" width="36.7109375" style="99"/>
    <col min="13569" max="13569" width="1.28515625" style="99" customWidth="1"/>
    <col min="13570" max="13570" width="62.7109375" style="99" customWidth="1"/>
    <col min="13571" max="13571" width="12.7109375" style="99" customWidth="1"/>
    <col min="13572" max="13572" width="10.28515625" style="99" customWidth="1"/>
    <col min="13573" max="13573" width="17.5703125" style="99" customWidth="1"/>
    <col min="13574" max="13574" width="11" style="99" customWidth="1"/>
    <col min="13575" max="13820" width="11.42578125" style="99" customWidth="1"/>
    <col min="13821" max="13824" width="36.7109375" style="99"/>
    <col min="13825" max="13825" width="1.28515625" style="99" customWidth="1"/>
    <col min="13826" max="13826" width="62.7109375" style="99" customWidth="1"/>
    <col min="13827" max="13827" width="12.7109375" style="99" customWidth="1"/>
    <col min="13828" max="13828" width="10.28515625" style="99" customWidth="1"/>
    <col min="13829" max="13829" width="17.5703125" style="99" customWidth="1"/>
    <col min="13830" max="13830" width="11" style="99" customWidth="1"/>
    <col min="13831" max="14076" width="11.42578125" style="99" customWidth="1"/>
    <col min="14077" max="14080" width="36.7109375" style="99"/>
    <col min="14081" max="14081" width="1.28515625" style="99" customWidth="1"/>
    <col min="14082" max="14082" width="62.7109375" style="99" customWidth="1"/>
    <col min="14083" max="14083" width="12.7109375" style="99" customWidth="1"/>
    <col min="14084" max="14084" width="10.28515625" style="99" customWidth="1"/>
    <col min="14085" max="14085" width="17.5703125" style="99" customWidth="1"/>
    <col min="14086" max="14086" width="11" style="99" customWidth="1"/>
    <col min="14087" max="14332" width="11.42578125" style="99" customWidth="1"/>
    <col min="14333" max="14336" width="36.7109375" style="99"/>
    <col min="14337" max="14337" width="1.28515625" style="99" customWidth="1"/>
    <col min="14338" max="14338" width="62.7109375" style="99" customWidth="1"/>
    <col min="14339" max="14339" width="12.7109375" style="99" customWidth="1"/>
    <col min="14340" max="14340" width="10.28515625" style="99" customWidth="1"/>
    <col min="14341" max="14341" width="17.5703125" style="99" customWidth="1"/>
    <col min="14342" max="14342" width="11" style="99" customWidth="1"/>
    <col min="14343" max="14588" width="11.42578125" style="99" customWidth="1"/>
    <col min="14589" max="14592" width="36.7109375" style="99"/>
    <col min="14593" max="14593" width="1.28515625" style="99" customWidth="1"/>
    <col min="14594" max="14594" width="62.7109375" style="99" customWidth="1"/>
    <col min="14595" max="14595" width="12.7109375" style="99" customWidth="1"/>
    <col min="14596" max="14596" width="10.28515625" style="99" customWidth="1"/>
    <col min="14597" max="14597" width="17.5703125" style="99" customWidth="1"/>
    <col min="14598" max="14598" width="11" style="99" customWidth="1"/>
    <col min="14599" max="14844" width="11.42578125" style="99" customWidth="1"/>
    <col min="14845" max="14848" width="36.7109375" style="99"/>
    <col min="14849" max="14849" width="1.28515625" style="99" customWidth="1"/>
    <col min="14850" max="14850" width="62.7109375" style="99" customWidth="1"/>
    <col min="14851" max="14851" width="12.7109375" style="99" customWidth="1"/>
    <col min="14852" max="14852" width="10.28515625" style="99" customWidth="1"/>
    <col min="14853" max="14853" width="17.5703125" style="99" customWidth="1"/>
    <col min="14854" max="14854" width="11" style="99" customWidth="1"/>
    <col min="14855" max="15100" width="11.42578125" style="99" customWidth="1"/>
    <col min="15101" max="15104" width="36.7109375" style="99"/>
    <col min="15105" max="15105" width="1.28515625" style="99" customWidth="1"/>
    <col min="15106" max="15106" width="62.7109375" style="99" customWidth="1"/>
    <col min="15107" max="15107" width="12.7109375" style="99" customWidth="1"/>
    <col min="15108" max="15108" width="10.28515625" style="99" customWidth="1"/>
    <col min="15109" max="15109" width="17.5703125" style="99" customWidth="1"/>
    <col min="15110" max="15110" width="11" style="99" customWidth="1"/>
    <col min="15111" max="15356" width="11.42578125" style="99" customWidth="1"/>
    <col min="15357" max="15360" width="36.7109375" style="99"/>
    <col min="15361" max="15361" width="1.28515625" style="99" customWidth="1"/>
    <col min="15362" max="15362" width="62.7109375" style="99" customWidth="1"/>
    <col min="15363" max="15363" width="12.7109375" style="99" customWidth="1"/>
    <col min="15364" max="15364" width="10.28515625" style="99" customWidth="1"/>
    <col min="15365" max="15365" width="17.5703125" style="99" customWidth="1"/>
    <col min="15366" max="15366" width="11" style="99" customWidth="1"/>
    <col min="15367" max="15612" width="11.42578125" style="99" customWidth="1"/>
    <col min="15613" max="15616" width="36.7109375" style="99"/>
    <col min="15617" max="15617" width="1.28515625" style="99" customWidth="1"/>
    <col min="15618" max="15618" width="62.7109375" style="99" customWidth="1"/>
    <col min="15619" max="15619" width="12.7109375" style="99" customWidth="1"/>
    <col min="15620" max="15620" width="10.28515625" style="99" customWidth="1"/>
    <col min="15621" max="15621" width="17.5703125" style="99" customWidth="1"/>
    <col min="15622" max="15622" width="11" style="99" customWidth="1"/>
    <col min="15623" max="15868" width="11.42578125" style="99" customWidth="1"/>
    <col min="15869" max="15872" width="36.7109375" style="99"/>
    <col min="15873" max="15873" width="1.28515625" style="99" customWidth="1"/>
    <col min="15874" max="15874" width="62.7109375" style="99" customWidth="1"/>
    <col min="15875" max="15875" width="12.7109375" style="99" customWidth="1"/>
    <col min="15876" max="15876" width="10.28515625" style="99" customWidth="1"/>
    <col min="15877" max="15877" width="17.5703125" style="99" customWidth="1"/>
    <col min="15878" max="15878" width="11" style="99" customWidth="1"/>
    <col min="15879" max="16124" width="11.42578125" style="99" customWidth="1"/>
    <col min="16125" max="16128" width="36.7109375" style="99"/>
    <col min="16129" max="16129" width="1.28515625" style="99" customWidth="1"/>
    <col min="16130" max="16130" width="62.7109375" style="99" customWidth="1"/>
    <col min="16131" max="16131" width="12.7109375" style="99" customWidth="1"/>
    <col min="16132" max="16132" width="10.28515625" style="99" customWidth="1"/>
    <col min="16133" max="16133" width="17.5703125" style="99" customWidth="1"/>
    <col min="16134" max="16134" width="11" style="99" customWidth="1"/>
    <col min="16135" max="16380" width="11.42578125" style="99" customWidth="1"/>
    <col min="16381" max="16384" width="36.7109375" style="99"/>
  </cols>
  <sheetData>
    <row r="1" spans="1:6" ht="41.25" customHeight="1" x14ac:dyDescent="0.25">
      <c r="B1" s="224" t="s">
        <v>246</v>
      </c>
      <c r="C1" s="224"/>
      <c r="D1" s="225"/>
      <c r="E1" s="225"/>
      <c r="F1" s="225"/>
    </row>
    <row r="2" spans="1:6" ht="24" customHeight="1" x14ac:dyDescent="0.25">
      <c r="B2" s="215" t="s">
        <v>214</v>
      </c>
      <c r="C2" s="215"/>
      <c r="D2" s="215"/>
      <c r="E2" s="215"/>
      <c r="F2" s="215"/>
    </row>
    <row r="3" spans="1:6" ht="3" customHeight="1" thickBot="1" x14ac:dyDescent="0.3">
      <c r="B3" s="100"/>
      <c r="C3" s="101"/>
      <c r="D3" s="102"/>
      <c r="E3" s="101"/>
      <c r="F3" s="102"/>
    </row>
    <row r="4" spans="1:6" ht="24.75" customHeight="1" x14ac:dyDescent="0.25">
      <c r="B4" s="216" t="s">
        <v>215</v>
      </c>
      <c r="C4" s="217"/>
      <c r="D4" s="218"/>
      <c r="E4" s="218"/>
      <c r="F4" s="218"/>
    </row>
    <row r="5" spans="1:6" ht="24.75" customHeight="1" thickBot="1" x14ac:dyDescent="0.3">
      <c r="B5" s="103" t="s">
        <v>216</v>
      </c>
      <c r="C5" s="219"/>
      <c r="D5" s="220"/>
      <c r="E5" s="220"/>
      <c r="F5" s="221"/>
    </row>
    <row r="6" spans="1:6" ht="4.5" customHeight="1" thickBot="1" x14ac:dyDescent="0.3">
      <c r="A6" s="104"/>
      <c r="C6" s="105"/>
      <c r="D6" s="106"/>
      <c r="E6" s="105"/>
      <c r="F6" s="107"/>
    </row>
    <row r="7" spans="1:6" ht="55.5" customHeight="1" thickBot="1" x14ac:dyDescent="0.3">
      <c r="A7" s="108"/>
      <c r="B7" s="109" t="s">
        <v>217</v>
      </c>
      <c r="C7" s="110" t="s">
        <v>218</v>
      </c>
      <c r="D7" s="111" t="s">
        <v>219</v>
      </c>
      <c r="E7" s="112" t="s">
        <v>220</v>
      </c>
      <c r="F7" s="113" t="s">
        <v>221</v>
      </c>
    </row>
    <row r="8" spans="1:6" x14ac:dyDescent="0.25">
      <c r="A8" s="104"/>
      <c r="B8" s="114" t="s">
        <v>33</v>
      </c>
      <c r="C8" s="115">
        <v>0</v>
      </c>
      <c r="D8" s="116" t="e">
        <f>C8/C29</f>
        <v>#DIV/0!</v>
      </c>
      <c r="E8" s="115">
        <v>0</v>
      </c>
      <c r="F8" s="117" t="e">
        <f>E8/E29</f>
        <v>#DIV/0!</v>
      </c>
    </row>
    <row r="9" spans="1:6" x14ac:dyDescent="0.25">
      <c r="A9" s="104"/>
      <c r="B9" s="118" t="s">
        <v>52</v>
      </c>
      <c r="C9" s="119">
        <f>SUM(C10:C13)</f>
        <v>0</v>
      </c>
      <c r="D9" s="120" t="e">
        <f>C9/C29</f>
        <v>#DIV/0!</v>
      </c>
      <c r="E9" s="119">
        <f>SUM(E10:E13)</f>
        <v>0</v>
      </c>
      <c r="F9" s="121" t="e">
        <f>E9/E29</f>
        <v>#DIV/0!</v>
      </c>
    </row>
    <row r="10" spans="1:6" s="127" customFormat="1" x14ac:dyDescent="0.25">
      <c r="A10" s="122"/>
      <c r="B10" s="123" t="s">
        <v>222</v>
      </c>
      <c r="C10" s="124">
        <v>0</v>
      </c>
      <c r="D10" s="125" t="e">
        <f>C10/C9</f>
        <v>#DIV/0!</v>
      </c>
      <c r="E10" s="124">
        <v>0</v>
      </c>
      <c r="F10" s="126" t="e">
        <f>E10/E9</f>
        <v>#DIV/0!</v>
      </c>
    </row>
    <row r="11" spans="1:6" s="127" customFormat="1" x14ac:dyDescent="0.25">
      <c r="A11" s="122"/>
      <c r="B11" s="123" t="s">
        <v>223</v>
      </c>
      <c r="C11" s="124">
        <v>0</v>
      </c>
      <c r="D11" s="125" t="e">
        <f>C11/C9</f>
        <v>#DIV/0!</v>
      </c>
      <c r="E11" s="124">
        <v>0</v>
      </c>
      <c r="F11" s="126" t="e">
        <f>E11/E9</f>
        <v>#DIV/0!</v>
      </c>
    </row>
    <row r="12" spans="1:6" s="127" customFormat="1" ht="12.75" customHeight="1" x14ac:dyDescent="0.25">
      <c r="A12" s="122"/>
      <c r="B12" s="123" t="s">
        <v>224</v>
      </c>
      <c r="C12" s="124">
        <v>0</v>
      </c>
      <c r="D12" s="125" t="e">
        <f>C12/C9</f>
        <v>#DIV/0!</v>
      </c>
      <c r="E12" s="124">
        <v>0</v>
      </c>
      <c r="F12" s="126" t="e">
        <f>E12/E9</f>
        <v>#DIV/0!</v>
      </c>
    </row>
    <row r="13" spans="1:6" s="127" customFormat="1" x14ac:dyDescent="0.25">
      <c r="A13" s="122"/>
      <c r="B13" s="123" t="s">
        <v>225</v>
      </c>
      <c r="C13" s="124">
        <v>0</v>
      </c>
      <c r="D13" s="125" t="e">
        <f>C13/C9</f>
        <v>#DIV/0!</v>
      </c>
      <c r="E13" s="124">
        <v>0</v>
      </c>
      <c r="F13" s="126" t="e">
        <f>E13/E9</f>
        <v>#DIV/0!</v>
      </c>
    </row>
    <row r="14" spans="1:6" ht="24" x14ac:dyDescent="0.25">
      <c r="A14" s="104"/>
      <c r="B14" s="118" t="s">
        <v>226</v>
      </c>
      <c r="C14" s="119">
        <v>0</v>
      </c>
      <c r="D14" s="120" t="e">
        <f>C14/C29</f>
        <v>#DIV/0!</v>
      </c>
      <c r="E14" s="119">
        <v>0</v>
      </c>
      <c r="F14" s="121">
        <f>E14*E29</f>
        <v>0</v>
      </c>
    </row>
    <row r="15" spans="1:6" ht="24.75" thickBot="1" x14ac:dyDescent="0.3">
      <c r="A15" s="128"/>
      <c r="B15" s="129" t="s">
        <v>227</v>
      </c>
      <c r="C15" s="130">
        <v>0</v>
      </c>
      <c r="D15" s="131" t="e">
        <f>C15/C29</f>
        <v>#DIV/0!</v>
      </c>
      <c r="E15" s="130">
        <v>0</v>
      </c>
      <c r="F15" s="132" t="e">
        <f>E15/E29</f>
        <v>#DIV/0!</v>
      </c>
    </row>
    <row r="16" spans="1:6" ht="12.75" thickBot="1" x14ac:dyDescent="0.3">
      <c r="A16" s="128"/>
      <c r="B16" s="133" t="s">
        <v>228</v>
      </c>
      <c r="C16" s="134">
        <f>C15+C14+C9+C8</f>
        <v>0</v>
      </c>
      <c r="D16" s="135" t="e">
        <f>C16/C29</f>
        <v>#DIV/0!</v>
      </c>
      <c r="E16" s="134">
        <f>E15+E14+E9+E8</f>
        <v>0</v>
      </c>
      <c r="F16" s="136">
        <f>E16*E29</f>
        <v>0</v>
      </c>
    </row>
    <row r="17" spans="1:6" x14ac:dyDescent="0.25">
      <c r="A17" s="137"/>
      <c r="B17" s="114" t="s">
        <v>229</v>
      </c>
      <c r="C17" s="138">
        <v>0</v>
      </c>
      <c r="D17" s="139" t="e">
        <f>C17/C29</f>
        <v>#DIV/0!</v>
      </c>
      <c r="E17" s="138">
        <v>0</v>
      </c>
      <c r="F17" s="117" t="e">
        <f>E17/E29</f>
        <v>#DIV/0!</v>
      </c>
    </row>
    <row r="18" spans="1:6" x14ac:dyDescent="0.25">
      <c r="A18" s="137"/>
      <c r="B18" s="118" t="s">
        <v>230</v>
      </c>
      <c r="C18" s="140">
        <v>0</v>
      </c>
      <c r="D18" s="120" t="e">
        <f>C18/C29</f>
        <v>#DIV/0!</v>
      </c>
      <c r="E18" s="140">
        <v>0</v>
      </c>
      <c r="F18" s="121" t="e">
        <f>E18/E29</f>
        <v>#DIV/0!</v>
      </c>
    </row>
    <row r="19" spans="1:6" x14ac:dyDescent="0.25">
      <c r="A19" s="141"/>
      <c r="B19" s="118" t="s">
        <v>156</v>
      </c>
      <c r="C19" s="140">
        <v>0</v>
      </c>
      <c r="D19" s="120" t="e">
        <f>C19/C29</f>
        <v>#DIV/0!</v>
      </c>
      <c r="E19" s="140">
        <v>0</v>
      </c>
      <c r="F19" s="121" t="e">
        <f>E19/E29</f>
        <v>#DIV/0!</v>
      </c>
    </row>
    <row r="20" spans="1:6" s="127" customFormat="1" x14ac:dyDescent="0.25">
      <c r="A20" s="142"/>
      <c r="B20" s="123" t="s">
        <v>231</v>
      </c>
      <c r="C20" s="143">
        <v>0</v>
      </c>
      <c r="D20" s="125" t="e">
        <f>C20/C19</f>
        <v>#DIV/0!</v>
      </c>
      <c r="E20" s="143">
        <v>0</v>
      </c>
      <c r="F20" s="126" t="e">
        <f>E20/E19</f>
        <v>#DIV/0!</v>
      </c>
    </row>
    <row r="21" spans="1:6" x14ac:dyDescent="0.25">
      <c r="A21" s="104"/>
      <c r="B21" s="118" t="s">
        <v>232</v>
      </c>
      <c r="C21" s="140">
        <f>SUM(C22:C23)</f>
        <v>0</v>
      </c>
      <c r="D21" s="120" t="e">
        <f>C21/C29</f>
        <v>#DIV/0!</v>
      </c>
      <c r="E21" s="140">
        <v>0</v>
      </c>
      <c r="F21" s="121" t="e">
        <f>E21/E29</f>
        <v>#DIV/0!</v>
      </c>
    </row>
    <row r="22" spans="1:6" s="127" customFormat="1" x14ac:dyDescent="0.25">
      <c r="A22" s="142"/>
      <c r="B22" s="123" t="s">
        <v>233</v>
      </c>
      <c r="C22" s="143">
        <v>0</v>
      </c>
      <c r="D22" s="125" t="e">
        <f>C22/C21</f>
        <v>#DIV/0!</v>
      </c>
      <c r="E22" s="143">
        <v>0</v>
      </c>
      <c r="F22" s="126" t="e">
        <f>E22/E21</f>
        <v>#DIV/0!</v>
      </c>
    </row>
    <row r="23" spans="1:6" s="127" customFormat="1" x14ac:dyDescent="0.25">
      <c r="A23" s="142"/>
      <c r="B23" s="123" t="s">
        <v>234</v>
      </c>
      <c r="C23" s="143">
        <v>0</v>
      </c>
      <c r="D23" s="125" t="e">
        <f>C23/C21</f>
        <v>#DIV/0!</v>
      </c>
      <c r="E23" s="143">
        <v>0</v>
      </c>
      <c r="F23" s="126" t="e">
        <f>E23/E21</f>
        <v>#DIV/0!</v>
      </c>
    </row>
    <row r="24" spans="1:6" ht="12.75" thickBot="1" x14ac:dyDescent="0.3">
      <c r="A24" s="137"/>
      <c r="B24" s="129" t="s">
        <v>235</v>
      </c>
      <c r="C24" s="144">
        <v>0</v>
      </c>
      <c r="D24" s="131" t="e">
        <f>C24/C29</f>
        <v>#DIV/0!</v>
      </c>
      <c r="E24" s="144">
        <v>0</v>
      </c>
      <c r="F24" s="132" t="e">
        <f>E24/E29</f>
        <v>#DIV/0!</v>
      </c>
    </row>
    <row r="25" spans="1:6" s="127" customFormat="1" ht="12.75" thickBot="1" x14ac:dyDescent="0.3">
      <c r="A25" s="122"/>
      <c r="B25" s="145" t="s">
        <v>236</v>
      </c>
      <c r="C25" s="146">
        <f>C17+C18+C19+C21+C24</f>
        <v>0</v>
      </c>
      <c r="D25" s="147" t="e">
        <f>C25/C29</f>
        <v>#DIV/0!</v>
      </c>
      <c r="E25" s="146">
        <f>E17+E18+E19+E21+E24</f>
        <v>0</v>
      </c>
      <c r="F25" s="148" t="e">
        <f>E25/E29</f>
        <v>#DIV/0!</v>
      </c>
    </row>
    <row r="26" spans="1:6" x14ac:dyDescent="0.25">
      <c r="A26" s="104"/>
      <c r="B26" s="114" t="s">
        <v>237</v>
      </c>
      <c r="C26" s="138">
        <v>0</v>
      </c>
      <c r="D26" s="139" t="e">
        <f>C26/C29</f>
        <v>#DIV/0!</v>
      </c>
      <c r="E26" s="138">
        <v>0</v>
      </c>
      <c r="F26" s="117" t="e">
        <f>E26/E29</f>
        <v>#DIV/0!</v>
      </c>
    </row>
    <row r="27" spans="1:6" ht="12.75" thickBot="1" x14ac:dyDescent="0.3">
      <c r="A27" s="128"/>
      <c r="B27" s="129" t="s">
        <v>238</v>
      </c>
      <c r="C27" s="144">
        <v>0</v>
      </c>
      <c r="D27" s="131" t="e">
        <f>C27/C29</f>
        <v>#DIV/0!</v>
      </c>
      <c r="E27" s="144">
        <v>0</v>
      </c>
      <c r="F27" s="132" t="e">
        <f>E27/E29</f>
        <v>#DIV/0!</v>
      </c>
    </row>
    <row r="28" spans="1:6" s="127" customFormat="1" ht="12.75" thickBot="1" x14ac:dyDescent="0.3">
      <c r="A28" s="149"/>
      <c r="B28" s="145" t="s">
        <v>239</v>
      </c>
      <c r="C28" s="150">
        <f>SUM(C26:C27)</f>
        <v>0</v>
      </c>
      <c r="D28" s="151" t="e">
        <f>C28/C29</f>
        <v>#DIV/0!</v>
      </c>
      <c r="E28" s="150">
        <f>SUM(E26:E27)</f>
        <v>0</v>
      </c>
      <c r="F28" s="152" t="e">
        <f>E28/E29</f>
        <v>#DIV/0!</v>
      </c>
    </row>
    <row r="29" spans="1:6" s="153" customFormat="1" ht="12.75" thickBot="1" x14ac:dyDescent="0.3">
      <c r="B29" s="154" t="s">
        <v>240</v>
      </c>
      <c r="C29" s="155">
        <f>C28+C25+C16</f>
        <v>0</v>
      </c>
      <c r="D29" s="156" t="e">
        <f>C29/C32</f>
        <v>#DIV/0!</v>
      </c>
      <c r="E29" s="155">
        <f>E28+E25+E16</f>
        <v>0</v>
      </c>
      <c r="F29" s="157" t="e">
        <f t="shared" ref="F29" si="0">E29/C29</f>
        <v>#DIV/0!</v>
      </c>
    </row>
    <row r="30" spans="1:6" x14ac:dyDescent="0.25">
      <c r="A30" s="137"/>
      <c r="B30" s="158" t="s">
        <v>241</v>
      </c>
      <c r="C30" s="115">
        <v>0</v>
      </c>
      <c r="D30" s="139" t="e">
        <f>C30/C32</f>
        <v>#DIV/0!</v>
      </c>
      <c r="E30" s="115">
        <v>0</v>
      </c>
      <c r="F30" s="117" t="e">
        <f>E30/E32</f>
        <v>#DIV/0!</v>
      </c>
    </row>
    <row r="31" spans="1:6" ht="12.75" thickBot="1" x14ac:dyDescent="0.3">
      <c r="A31" s="137"/>
      <c r="B31" s="159" t="s">
        <v>242</v>
      </c>
      <c r="C31" s="130">
        <v>0</v>
      </c>
      <c r="D31" s="131" t="e">
        <f>C31/C32</f>
        <v>#DIV/0!</v>
      </c>
      <c r="E31" s="130">
        <v>0</v>
      </c>
      <c r="F31" s="132" t="e">
        <f>E31/E32</f>
        <v>#DIV/0!</v>
      </c>
    </row>
    <row r="32" spans="1:6" s="104" customFormat="1" ht="12.75" thickBot="1" x14ac:dyDescent="0.3">
      <c r="A32" s="128"/>
      <c r="B32" s="160" t="s">
        <v>243</v>
      </c>
      <c r="C32" s="161">
        <f>SUM(C29:C31)</f>
        <v>0</v>
      </c>
      <c r="D32" s="162"/>
      <c r="E32" s="161">
        <f>SUM(E29:E31)</f>
        <v>0</v>
      </c>
      <c r="F32" s="163" t="e">
        <f>E32/C32</f>
        <v>#DIV/0!</v>
      </c>
    </row>
    <row r="33" spans="1:6" x14ac:dyDescent="0.25">
      <c r="A33" s="137"/>
      <c r="B33" s="164"/>
    </row>
    <row r="34" spans="1:6" ht="12.75" customHeight="1" x14ac:dyDescent="0.25">
      <c r="B34" s="222" t="s">
        <v>244</v>
      </c>
      <c r="C34" s="222"/>
      <c r="D34" s="222"/>
      <c r="E34" s="222"/>
      <c r="F34" s="222"/>
    </row>
    <row r="35" spans="1:6" x14ac:dyDescent="0.25">
      <c r="B35" s="214"/>
      <c r="C35" s="214"/>
      <c r="D35" s="214"/>
      <c r="E35" s="214"/>
      <c r="F35" s="214"/>
    </row>
    <row r="36" spans="1:6" x14ac:dyDescent="0.25">
      <c r="B36" s="214"/>
      <c r="C36" s="214"/>
      <c r="D36" s="214"/>
      <c r="E36" s="214"/>
      <c r="F36" s="214"/>
    </row>
    <row r="37" spans="1:6" x14ac:dyDescent="0.25">
      <c r="A37" s="104"/>
      <c r="B37" s="164"/>
    </row>
    <row r="38" spans="1:6" x14ac:dyDescent="0.25">
      <c r="A38" s="104"/>
      <c r="B38" s="164"/>
    </row>
    <row r="39" spans="1:6" x14ac:dyDescent="0.25">
      <c r="B39" s="164"/>
    </row>
    <row r="40" spans="1:6" x14ac:dyDescent="0.25">
      <c r="A40" s="104"/>
      <c r="B40" s="164"/>
    </row>
    <row r="41" spans="1:6" ht="5.0999999999999996" customHeight="1" x14ac:dyDescent="0.25">
      <c r="A41" s="128"/>
      <c r="B41" s="164"/>
    </row>
    <row r="42" spans="1:6" x14ac:dyDescent="0.25">
      <c r="A42" s="137"/>
      <c r="B42" s="164"/>
    </row>
    <row r="43" spans="1:6" x14ac:dyDescent="0.25">
      <c r="A43" s="137"/>
      <c r="B43" s="164"/>
    </row>
    <row r="44" spans="1:6" x14ac:dyDescent="0.25">
      <c r="A44" s="137"/>
      <c r="B44" s="164"/>
    </row>
    <row r="45" spans="1:6" x14ac:dyDescent="0.25">
      <c r="A45" s="137"/>
      <c r="B45" s="164"/>
    </row>
    <row r="46" spans="1:6" x14ac:dyDescent="0.25">
      <c r="A46" s="137"/>
      <c r="B46" s="164"/>
    </row>
    <row r="47" spans="1:6" ht="5.0999999999999996" customHeight="1" x14ac:dyDescent="0.25">
      <c r="B47" s="164"/>
    </row>
    <row r="48" spans="1:6" x14ac:dyDescent="0.25">
      <c r="A48" s="137"/>
      <c r="B48" s="164"/>
    </row>
    <row r="49" spans="1:6" x14ac:dyDescent="0.25">
      <c r="A49" s="128"/>
      <c r="B49" s="164"/>
    </row>
    <row r="50" spans="1:6" x14ac:dyDescent="0.25">
      <c r="A50" s="128"/>
      <c r="B50" s="164"/>
    </row>
    <row r="51" spans="1:6" x14ac:dyDescent="0.25">
      <c r="A51" s="100"/>
      <c r="B51" s="167"/>
      <c r="C51" s="168"/>
      <c r="E51" s="168"/>
      <c r="F51" s="169"/>
    </row>
    <row r="52" spans="1:6" ht="5.0999999999999996" customHeight="1" x14ac:dyDescent="0.25">
      <c r="B52" s="167"/>
      <c r="C52" s="101"/>
      <c r="E52" s="101"/>
      <c r="F52" s="170"/>
    </row>
    <row r="53" spans="1:6" ht="15.75" customHeight="1" x14ac:dyDescent="0.25">
      <c r="A53" s="104"/>
      <c r="B53" s="164"/>
    </row>
    <row r="54" spans="1:6" x14ac:dyDescent="0.25">
      <c r="A54" s="137"/>
      <c r="B54" s="164"/>
    </row>
    <row r="55" spans="1:6" x14ac:dyDescent="0.25">
      <c r="A55" s="137"/>
      <c r="B55" s="164"/>
    </row>
    <row r="56" spans="1:6" x14ac:dyDescent="0.25">
      <c r="A56" s="137"/>
      <c r="B56" s="164"/>
    </row>
    <row r="57" spans="1:6" x14ac:dyDescent="0.25">
      <c r="A57" s="137"/>
      <c r="B57" s="164"/>
    </row>
    <row r="58" spans="1:6" x14ac:dyDescent="0.25">
      <c r="A58" s="137"/>
      <c r="B58" s="164"/>
    </row>
    <row r="59" spans="1:6" x14ac:dyDescent="0.25">
      <c r="A59" s="137"/>
      <c r="B59" s="164"/>
    </row>
    <row r="60" spans="1:6" x14ac:dyDescent="0.25">
      <c r="A60" s="128"/>
      <c r="B60" s="164"/>
    </row>
    <row r="61" spans="1:6" x14ac:dyDescent="0.25">
      <c r="B61" s="164"/>
    </row>
    <row r="62" spans="1:6" s="104" customFormat="1" x14ac:dyDescent="0.25">
      <c r="B62" s="171"/>
      <c r="C62" s="172"/>
      <c r="D62" s="173"/>
      <c r="E62" s="172"/>
      <c r="F62" s="173"/>
    </row>
    <row r="64" spans="1:6" x14ac:dyDescent="0.25">
      <c r="A64" s="104"/>
    </row>
    <row r="65" spans="1:6" x14ac:dyDescent="0.25">
      <c r="B65" s="212"/>
      <c r="C65" s="212"/>
    </row>
    <row r="66" spans="1:6" x14ac:dyDescent="0.25">
      <c r="B66" s="212"/>
      <c r="C66" s="212"/>
    </row>
    <row r="67" spans="1:6" x14ac:dyDescent="0.25">
      <c r="B67" s="174"/>
      <c r="C67" s="175"/>
      <c r="E67" s="175"/>
      <c r="F67" s="176"/>
    </row>
    <row r="68" spans="1:6" x14ac:dyDescent="0.25">
      <c r="B68" s="212"/>
      <c r="C68" s="212"/>
    </row>
    <row r="69" spans="1:6" x14ac:dyDescent="0.25">
      <c r="B69" s="212"/>
      <c r="C69" s="212"/>
    </row>
    <row r="70" spans="1:6" ht="12.75" customHeight="1" x14ac:dyDescent="0.25">
      <c r="B70" s="177"/>
      <c r="C70" s="178"/>
      <c r="E70" s="178"/>
    </row>
    <row r="71" spans="1:6" ht="12.75" customHeight="1" x14ac:dyDescent="0.25">
      <c r="B71" s="212"/>
      <c r="C71" s="212"/>
    </row>
    <row r="72" spans="1:6" ht="12.75" customHeight="1" x14ac:dyDescent="0.25">
      <c r="B72" s="212"/>
      <c r="C72" s="212"/>
    </row>
    <row r="73" spans="1:6" x14ac:dyDescent="0.25">
      <c r="B73" s="177"/>
      <c r="C73" s="178"/>
      <c r="E73" s="178"/>
    </row>
    <row r="74" spans="1:6" x14ac:dyDescent="0.25">
      <c r="B74" s="174"/>
      <c r="C74" s="175"/>
      <c r="E74" s="175"/>
      <c r="F74" s="176"/>
    </row>
    <row r="75" spans="1:6" x14ac:dyDescent="0.25">
      <c r="B75" s="213"/>
      <c r="C75" s="213"/>
    </row>
    <row r="76" spans="1:6" x14ac:dyDescent="0.25">
      <c r="A76" s="179"/>
    </row>
    <row r="77" spans="1:6" x14ac:dyDescent="0.25">
      <c r="A77" s="179"/>
    </row>
    <row r="78" spans="1:6" x14ac:dyDescent="0.25">
      <c r="A78" s="179"/>
    </row>
    <row r="79" spans="1:6" x14ac:dyDescent="0.25">
      <c r="A79" s="179"/>
    </row>
    <row r="89" ht="19.5" customHeight="1" x14ac:dyDescent="0.25"/>
    <row r="90" ht="19.5" customHeight="1" x14ac:dyDescent="0.25"/>
    <row r="91" ht="19.5" customHeight="1" x14ac:dyDescent="0.25"/>
    <row r="92" ht="19.5" customHeight="1" x14ac:dyDescent="0.25"/>
    <row r="93" ht="19.5" customHeight="1" x14ac:dyDescent="0.25"/>
    <row r="94" ht="19.5" customHeight="1" x14ac:dyDescent="0.25"/>
    <row r="95" ht="19.5" customHeight="1" x14ac:dyDescent="0.25"/>
    <row r="96" ht="19.5" customHeight="1" x14ac:dyDescent="0.25"/>
    <row r="97" ht="19.5" customHeight="1" x14ac:dyDescent="0.25"/>
    <row r="98" ht="19.5" customHeight="1" x14ac:dyDescent="0.25"/>
    <row r="99" ht="19.5" customHeight="1" x14ac:dyDescent="0.25"/>
    <row r="100" ht="19.5" customHeight="1" x14ac:dyDescent="0.25"/>
    <row r="101" ht="19.5" customHeight="1" x14ac:dyDescent="0.25"/>
    <row r="102" ht="19.5" customHeight="1" x14ac:dyDescent="0.25"/>
    <row r="103" ht="19.5" customHeight="1" x14ac:dyDescent="0.25"/>
    <row r="104" ht="19.5" customHeight="1" x14ac:dyDescent="0.25"/>
    <row r="105" ht="19.5" customHeight="1" x14ac:dyDescent="0.25"/>
    <row r="106" ht="19.5" customHeight="1" x14ac:dyDescent="0.25"/>
    <row r="107" ht="19.5" customHeight="1" x14ac:dyDescent="0.25"/>
    <row r="108" ht="19.5" customHeight="1" x14ac:dyDescent="0.25"/>
    <row r="109" ht="19.5" customHeight="1" x14ac:dyDescent="0.25"/>
    <row r="110" ht="19.5" customHeight="1" x14ac:dyDescent="0.25"/>
    <row r="111" ht="19.5" customHeight="1" x14ac:dyDescent="0.25"/>
    <row r="112" ht="19.5" customHeight="1" x14ac:dyDescent="0.25"/>
    <row r="113" ht="19.5" customHeight="1" x14ac:dyDescent="0.25"/>
    <row r="114" ht="19.5" customHeight="1" x14ac:dyDescent="0.25"/>
    <row r="115" ht="19.5" customHeight="1" x14ac:dyDescent="0.25"/>
    <row r="116" ht="19.5" customHeight="1" x14ac:dyDescent="0.25"/>
    <row r="117" ht="19.5" customHeight="1" x14ac:dyDescent="0.25"/>
    <row r="118" ht="19.5" customHeight="1" x14ac:dyDescent="0.25"/>
    <row r="119" ht="19.5" customHeight="1" x14ac:dyDescent="0.25"/>
    <row r="120" ht="19.5" customHeight="1" x14ac:dyDescent="0.25"/>
    <row r="121" ht="19.5" customHeight="1" x14ac:dyDescent="0.25"/>
    <row r="122" ht="19.5" customHeight="1" x14ac:dyDescent="0.25"/>
    <row r="123" ht="19.5" customHeight="1" x14ac:dyDescent="0.25"/>
    <row r="124" ht="19.5" customHeight="1" x14ac:dyDescent="0.25"/>
    <row r="125" ht="19.5" customHeight="1" x14ac:dyDescent="0.25"/>
    <row r="126" ht="19.5" customHeight="1" x14ac:dyDescent="0.25"/>
    <row r="127" ht="19.5" customHeight="1" x14ac:dyDescent="0.25"/>
    <row r="128" ht="19.5" customHeight="1" x14ac:dyDescent="0.25"/>
    <row r="129" ht="19.5" customHeight="1" x14ac:dyDescent="0.25"/>
    <row r="130" ht="19.5" customHeight="1" x14ac:dyDescent="0.25"/>
    <row r="131" ht="19.5" customHeight="1" x14ac:dyDescent="0.25"/>
    <row r="132" ht="19.5" customHeight="1" x14ac:dyDescent="0.25"/>
    <row r="133" ht="19.5" customHeight="1" x14ac:dyDescent="0.25"/>
    <row r="134" ht="19.5" customHeight="1" x14ac:dyDescent="0.25"/>
    <row r="135" ht="19.5" customHeight="1" x14ac:dyDescent="0.25"/>
    <row r="136" ht="19.5" customHeight="1" x14ac:dyDescent="0.25"/>
    <row r="137" ht="19.5" customHeight="1" x14ac:dyDescent="0.25"/>
    <row r="138" ht="19.5" customHeight="1" x14ac:dyDescent="0.25"/>
    <row r="139" ht="19.5" customHeight="1" x14ac:dyDescent="0.25"/>
    <row r="140" ht="19.5" customHeight="1" x14ac:dyDescent="0.25"/>
    <row r="141" ht="19.5" customHeight="1" x14ac:dyDescent="0.25"/>
    <row r="142" ht="19.5" customHeight="1" x14ac:dyDescent="0.25"/>
    <row r="143" ht="19.5" customHeight="1" x14ac:dyDescent="0.25"/>
    <row r="144" ht="19.5" customHeight="1" x14ac:dyDescent="0.25"/>
    <row r="145" ht="19.5" customHeight="1" x14ac:dyDescent="0.25"/>
    <row r="146" ht="19.5" customHeight="1" x14ac:dyDescent="0.25"/>
    <row r="147" ht="19.5" customHeight="1" x14ac:dyDescent="0.25"/>
    <row r="148" ht="19.5" customHeight="1" x14ac:dyDescent="0.25"/>
    <row r="149" ht="19.5" customHeight="1" x14ac:dyDescent="0.25"/>
    <row r="150" ht="19.5" customHeight="1" x14ac:dyDescent="0.25"/>
    <row r="151" ht="19.5" customHeight="1" x14ac:dyDescent="0.25"/>
    <row r="152" ht="19.5" customHeight="1" x14ac:dyDescent="0.25"/>
    <row r="153" ht="19.5" customHeight="1" x14ac:dyDescent="0.25"/>
    <row r="154" ht="19.5" customHeight="1" x14ac:dyDescent="0.25"/>
    <row r="155" ht="19.5" customHeight="1" x14ac:dyDescent="0.25"/>
    <row r="156" ht="19.5" customHeight="1" x14ac:dyDescent="0.25"/>
    <row r="157" ht="19.5" customHeight="1" x14ac:dyDescent="0.25"/>
    <row r="158" ht="19.5" customHeight="1" x14ac:dyDescent="0.25"/>
    <row r="159" ht="19.5" customHeight="1" x14ac:dyDescent="0.25"/>
    <row r="160" ht="19.5" customHeight="1" x14ac:dyDescent="0.25"/>
    <row r="161" ht="19.5" customHeight="1" x14ac:dyDescent="0.25"/>
    <row r="162" ht="19.5" customHeight="1" x14ac:dyDescent="0.25"/>
    <row r="163" ht="19.5" customHeight="1" x14ac:dyDescent="0.25"/>
    <row r="164" ht="19.5" customHeight="1" x14ac:dyDescent="0.25"/>
    <row r="165" ht="19.5" customHeight="1" x14ac:dyDescent="0.25"/>
    <row r="166" ht="19.5" customHeight="1" x14ac:dyDescent="0.25"/>
    <row r="167" ht="19.5" customHeight="1" x14ac:dyDescent="0.25"/>
    <row r="168" ht="19.5" customHeight="1" x14ac:dyDescent="0.25"/>
    <row r="169" ht="19.5" customHeight="1" x14ac:dyDescent="0.25"/>
    <row r="170" ht="19.5" customHeight="1" x14ac:dyDescent="0.25"/>
    <row r="171" ht="19.5" customHeight="1" x14ac:dyDescent="0.25"/>
    <row r="172" ht="19.5" customHeight="1" x14ac:dyDescent="0.25"/>
    <row r="173" ht="19.5" customHeight="1" x14ac:dyDescent="0.25"/>
    <row r="174" ht="19.5" customHeight="1" x14ac:dyDescent="0.25"/>
    <row r="175" ht="19.5" customHeight="1" x14ac:dyDescent="0.25"/>
    <row r="176" ht="19.5" customHeight="1" x14ac:dyDescent="0.25"/>
    <row r="177" ht="19.5" customHeight="1" x14ac:dyDescent="0.25"/>
    <row r="178" ht="19.5" customHeight="1" x14ac:dyDescent="0.25"/>
    <row r="179" ht="19.5" customHeight="1" x14ac:dyDescent="0.25"/>
    <row r="180" ht="19.5" customHeight="1" x14ac:dyDescent="0.25"/>
    <row r="181" ht="19.5" customHeight="1" x14ac:dyDescent="0.25"/>
    <row r="182" ht="19.5" customHeight="1" x14ac:dyDescent="0.25"/>
    <row r="183" ht="19.5" customHeight="1" x14ac:dyDescent="0.25"/>
    <row r="184" ht="19.5" customHeight="1" x14ac:dyDescent="0.25"/>
    <row r="185" ht="19.5" customHeight="1" x14ac:dyDescent="0.25"/>
    <row r="186" ht="19.5" customHeight="1" x14ac:dyDescent="0.25"/>
    <row r="187" ht="19.5" customHeight="1" x14ac:dyDescent="0.25"/>
    <row r="188" ht="19.5" customHeight="1" x14ac:dyDescent="0.25"/>
    <row r="189" ht="19.5" customHeight="1" x14ac:dyDescent="0.25"/>
    <row r="190" ht="19.5" customHeight="1" x14ac:dyDescent="0.25"/>
    <row r="191" ht="19.5" customHeight="1" x14ac:dyDescent="0.25"/>
    <row r="192" ht="19.5" customHeight="1" x14ac:dyDescent="0.25"/>
  </sheetData>
  <mergeCells count="15">
    <mergeCell ref="B72:C72"/>
    <mergeCell ref="B75:C75"/>
    <mergeCell ref="B1:F1"/>
    <mergeCell ref="B36:F36"/>
    <mergeCell ref="B65:C65"/>
    <mergeCell ref="B66:C66"/>
    <mergeCell ref="B68:C68"/>
    <mergeCell ref="B69:C69"/>
    <mergeCell ref="B71:C71"/>
    <mergeCell ref="B2:F2"/>
    <mergeCell ref="B4:C4"/>
    <mergeCell ref="D4:F4"/>
    <mergeCell ref="C5:F5"/>
    <mergeCell ref="B34:F34"/>
    <mergeCell ref="B35:F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ATTENTION</vt:lpstr>
      <vt:lpstr>Devis type_ECR</vt:lpstr>
      <vt:lpstr>Devis type_DEV</vt:lpstr>
      <vt:lpstr>Devis type_PROD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TONIUTTI Justine</dc:creator>
  <cp:lastModifiedBy>FOURQUENAY Marie-Alix</cp:lastModifiedBy>
  <dcterms:created xsi:type="dcterms:W3CDTF">2015-06-05T18:19:34Z</dcterms:created>
  <dcterms:modified xsi:type="dcterms:W3CDTF">2025-12-18T09:55:45Z</dcterms:modified>
</cp:coreProperties>
</file>